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User\Desktop\BACKUP DEICY 2024\DISCO E\deicy\ESCRITORIO\DEICY MTZ - CONTRATACION\CONTRATACION AÑO 2024\1. LICITACIONES\AULAS AMIGABLES\"/>
    </mc:Choice>
  </mc:AlternateContent>
  <xr:revisionPtr revIDLastSave="0" documentId="13_ncr:1_{C6FA26D0-8AE0-40A8-94BE-491FD36CA1A2}" xr6:coauthVersionLast="47" xr6:coauthVersionMax="47" xr10:uidLastSave="{00000000-0000-0000-0000-000000000000}"/>
  <bookViews>
    <workbookView xWindow="-120" yWindow="-120" windowWidth="29040" windowHeight="15720" activeTab="1" xr2:uid="{00000000-000D-0000-FFFF-FFFF00000000}"/>
  </bookViews>
  <sheets>
    <sheet name="VERIFICACIÓN JURIDICA " sheetId="2" r:id="rId1"/>
    <sheet name="EVALUACION TECNICA " sheetId="3" r:id="rId2"/>
    <sheet name="EVALUACION FINANCIERA " sheetId="4" r:id="rId3"/>
  </sheets>
  <externalReferences>
    <externalReference r:id="rId4"/>
  </externalReferences>
  <definedNames>
    <definedName name="_Toc212325127"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yzcUHO0kvs3g0o5YsZLaJnV1nINpQ88popt6+SDMKBQ="/>
    </ext>
  </extLst>
</workbook>
</file>

<file path=xl/calcChain.xml><?xml version="1.0" encoding="utf-8"?>
<calcChain xmlns="http://schemas.openxmlformats.org/spreadsheetml/2006/main">
  <c r="L28" i="3" l="1"/>
  <c r="J28" i="3"/>
  <c r="H28" i="3"/>
  <c r="F28" i="3"/>
  <c r="D28" i="3"/>
  <c r="L17" i="3"/>
  <c r="J17" i="3"/>
  <c r="H17" i="3"/>
  <c r="F17" i="3"/>
  <c r="D17" i="3"/>
  <c r="L16" i="3"/>
  <c r="J16" i="3"/>
  <c r="H16" i="3"/>
  <c r="F16" i="3"/>
  <c r="D16" i="3"/>
  <c r="L15" i="3"/>
  <c r="J15" i="3"/>
  <c r="H15" i="3"/>
  <c r="F15" i="3"/>
  <c r="D15" i="3"/>
  <c r="L14" i="3"/>
  <c r="J14" i="3"/>
  <c r="H14" i="3"/>
  <c r="F14" i="3"/>
  <c r="D14" i="3"/>
</calcChain>
</file>

<file path=xl/sharedStrings.xml><?xml version="1.0" encoding="utf-8"?>
<sst xmlns="http://schemas.openxmlformats.org/spreadsheetml/2006/main" count="275" uniqueCount="123">
  <si>
    <t>GARANTÍA DE SERIEDAD DE LA OFERTA</t>
  </si>
  <si>
    <t>CONSORCIO AMIGABLES MI</t>
  </si>
  <si>
    <t>JULIAN LIZANDRO GONZALEZ CASAS</t>
  </si>
  <si>
    <t>CONSORCIO AULAS AMIGABLES 2024 </t>
  </si>
  <si>
    <t>CONSORCIO CONSTRUCCIONES L</t>
  </si>
  <si>
    <t xml:space="preserve">JORGE ADRIÁN MUÑOZ VELASCO </t>
  </si>
  <si>
    <t>LADY CRISTINA PAZ BURBANO</t>
  </si>
  <si>
    <t xml:space="preserve">Presidente, Junta de Licitaciones y Contratos </t>
  </si>
  <si>
    <t>Abogada</t>
  </si>
  <si>
    <t xml:space="preserve">Universidad del Cauca </t>
  </si>
  <si>
    <t>Oficina Asesora Jurídica</t>
  </si>
  <si>
    <t xml:space="preserve">
UNIVERSIDAD DEL CAUCA - VICERRECTORÍA ADMINISTRATIVA
CONVOCATORIA PÚBLICA N° 033 de 2024</t>
  </si>
  <si>
    <t>ITEM</t>
  </si>
  <si>
    <t>PROPONENTES</t>
  </si>
  <si>
    <t>CONSORCIO AULAS AMIGABLES 2024 
R.L. RAMIRO HUMBERTO VERGARA RAMIREZ</t>
  </si>
  <si>
    <t xml:space="preserve">CONSORCIO CONSTRUCCIONES L
R.L. CARLOS EDUARDO LOPEZ GOMEZ </t>
  </si>
  <si>
    <t>REQUERIMIENTOS</t>
  </si>
  <si>
    <t>CUMPLE</t>
  </si>
  <si>
    <t>OBSERVACIÓN</t>
  </si>
  <si>
    <t xml:space="preserve">OBSERVACIÓN </t>
  </si>
  <si>
    <t>CARTA DE PRESENTACION DE LA PROPUESTA 
(ANEXO A)</t>
  </si>
  <si>
    <t>SI</t>
  </si>
  <si>
    <t>NO</t>
  </si>
  <si>
    <t xml:space="preserve">EXISTENCIA Y CAPACIDAD LEGAL - MATRICULA MERCANTIL </t>
  </si>
  <si>
    <t>DOCUMENTO DE CONFORMACIÓN DE CONSORCIO O UNIÓN TEMPORAL</t>
  </si>
  <si>
    <t>N/A</t>
  </si>
  <si>
    <t xml:space="preserve">CEDULA DE CIUDADANIA </t>
  </si>
  <si>
    <t>REGISTRO UNICO TRIBUTARIO - RUT</t>
  </si>
  <si>
    <t>REGISTRO ÚNICO  DE PROPONENTES -RUP</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</si>
  <si>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</si>
  <si>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</si>
  <si>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</si>
  <si>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</si>
  <si>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</si>
  <si>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 xml:space="preserve">REGISTRO DE DEUDORES ALIMENTARIOS MOROSOS - REDAM </t>
  </si>
  <si>
    <t>DELITOS SEXUALES COMETIDOS CONTRA MENORES DE 18 AÑOS. LEY 1918 DE 2018</t>
  </si>
  <si>
    <t>CERTIFICADO QUE ACREDITE NO ESTAR REPORTADO EN EL SISTEMA DE ADMINISTRACIÓN DEL RIESGO DE LAVADO DE ACTIVOS Y DE LA FINANCIACIÓN DEL TERRORISMO – SARLAFT</t>
  </si>
  <si>
    <t>ANEXO (E) INHABILIDADES E INCOMPATIBILIDADES</t>
  </si>
  <si>
    <t xml:space="preserve">HÁBIL </t>
  </si>
  <si>
    <t>HÁBIL</t>
  </si>
  <si>
    <t>CONCEPTO</t>
  </si>
  <si>
    <t xml:space="preserve">Proyectó: Deicy Leandra Martinez Maca - Abogasa Contratista - Vicerrectoría Administrativa </t>
  </si>
  <si>
    <t>CONSORCIO AMIGABLES MI 
R.L. FABER ERNESTO MUÑOZ</t>
  </si>
  <si>
    <t>UNIVERSIDAD DEL CAUCA - VICERRECTORÍA ADMINISTRATIVA</t>
  </si>
  <si>
    <t xml:space="preserve">COMITÉ TÉCNICO ASESOR </t>
  </si>
  <si>
    <t>CONVOCATORIA  PÚBLICA No. 033 DE 2024</t>
  </si>
  <si>
    <t>OBJETO:OBRAS CIVILES PARA LA CONSTRUCCIÓN DE AULAS DE CLASE, DENOMINADAS “AULAS AMIGABLES” PARA AMPLIACIÓN DE LA CAPACIDAD DE LA FACULTAD DE CIENCIAS DE LA SALUD DE LA UNIVERSIDAD DEL CAUCA</t>
  </si>
  <si>
    <t>VALOR/ OBSERVACION</t>
  </si>
  <si>
    <t>2.3.1</t>
  </si>
  <si>
    <t>EXPERIENCIA ESPECÍFICA</t>
  </si>
  <si>
    <t>si/no</t>
  </si>
  <si>
    <t>2.3.1.</t>
  </si>
  <si>
    <t>MÁXIMO TRES (03) CONTRATOS de obra civil de edificaciones no residenciales (construcción nueva), cuya sumatoria del valor actualizado de los contratos aportados debe ser por una cuantía igual o superior al presupuesto oficial de la presente convocatoria, relacionada con el criterio de VALOR TOTAL EJECUTADO (VTE).
EXCLUSIONES: Para el presente proceso de selección se excluyen los contratos cuya ejecución se haya limitado única y exclusivamente a:
● Construcción de escenarios deportivos o bodegas.
● Mantenimiento y/o mejoramiento y/o remodelación y/o adecuación y/o reparaciones locativas y/o ampliación y/o rehabilitación y/o reforzamiento
Para validar el valor total ejecutado (VTE) de los contratos aportados que acreditan la experiencia específica se deben cumplir los siguientes requisitos:
⮚ Los contratos que aporte el oferente para demostrar su experiencia específica, deberán haberse ejecutado y liquidado antes del cierre de la presente convocatoria y las certificaciones o actas deberán contener como mínimo:
● Nº del contrato,
● entidad contratante,
● objeto,
● fecha de inicio,
● fecha de finalización
● valor total ejecutado,
● El porcentaje de participación cuando se haya ejecutado en forma asociativa.
⮚Presentar las correspondientes actas de liquidación y/o actas de recibo final y/o certificaciones suscritas por el representante legal o por quien tenga la competencia para suscribir estos documentos en la entidad pública o privada en las que sea posible verificar entre otras actividades relacionadas con el objeto del presente proceso, las ejecución de actividades relacionadas con obras de infraestructura no residencial la inclusión de construcción de: 1) ESTRUCTURAS EN CONCRETO, 2) ESTRUCTURAS METÁLICAS (se considera cualquier tipo de estructura metálica que incluya acero estructural o tubería estructural, pórticos o similares), 3) CARPINTERIA METÁLICA, 4) ALCANTARILLADOS PLUVIALES O SANITARIOS (redes sanitarias, de cualquier diámetro, dentro o fuera de edificaciones o cajas de inspección), 5) INSTALACIONES ELECTRICAS, 6) INSTALACIONES DE REDES DE VOZ O DATOS (cualquier elemento que considere una red de voz o datos como; suministro, tendido e instalación de cableado UTP o instalación de puntos de voz o datos será válida para certificar la experiencia, también será válido anexar la certificación obtenida luego de la instalación), 7) LUMINARIAS, 8) ENCHAPE CERAMICO 9) BATERÍAS SANITARIAS 10) TERRAPLENES O RELLENOS 11) CUBIERTA. Las actividades aquí descritas podrán estar en uno o en la totalidad de las actividades de los contratos presentados, para acreditar esta experiencia.
⮚ Cada contrato que el proponente aporte como experiencia específica debe estar registrado en el RUP y debe encontrarse inscrito en al menos TRES (3) de los códigos UNSPSC descritos a continuación y dentro de los cuales debe estar obligatoriamente el código 72 12 14. El RUP deberá estar vigente y en firme, de lo contrario el proponente quedará INHABILITADO
391016, 721015, 721214, 721511, 721529, 721523, 721524, 721525, 721526, 721529, 721535, 721536, 721540, 721540, 811015, 831018, 951219.</t>
  </si>
  <si>
    <t>Contrato 1
CONTRATO DE OBRA PÚBLICA, CONSTRUCCIÓN OBRA NUEVA, APORTA CERTIFICADO SUSCRITO POR ENTIDAD PÚBLICA, APORTA ACTA FINAL DE OBRA
Contrato 2
CONTRATO OBRA PÚBLICA, CONSTRUCCIÓN OBRA NUEVA, APORTA CERTIFICACIÓN SUSCRITA POR ENTIDAD PÚBLICA, APORTA ACTA DE RECIBO FINAL
Contrato 3
CONTRATO DE OBRA PÚBLICA, OBRA NUEVA, APORTA ACTA DE LIQUIDACIÓN SUSCRITA POR ENTIDAD PÚBLICA, APORTA ACTA DE RECIBO 3 Y FINAL</t>
  </si>
  <si>
    <t>Contrato 1
CONTRATO DE OBRA PÚBLICA, CONSTRUCCIÓN OBRA NUEVA, APORTA ACTA RECIBO FINAL POR ENTIDAD PÚBLICA, APORTA ACTA LIQUIDACIÓN
Contrato 2
CONTRATO OBRA PÚBLICA, CONSTRUCCIÓN OBRA NUEVA, APORTA ACTA DE RECIBO FINAL
Contrato 3
CONTRATO DE OBRA PÚBLICA, OBRA NUEVA, APORTA ACTA DE LIQUIDACIÓN</t>
  </si>
  <si>
    <t>Contrato 1
CONTRATO DE OBRA PÚBLICA, CONSTRUCCIÓN OBRA NUEVA, APORTA CERTIFICACIÓN ENTIDAD PÚBLICA, ACTA RECIBO FINAL POR ENTIDAD PÚBLICA
Contrato 2
CONTRATO OBRA PÚBLICA, CONSTRUCCIÓN OBRA NUEVA, APORTA ACTA DE LIQUIDACIÓN
Contrato 3
CONTRATO OBRA PÚBLICA, CONSTRUCCIÓN OBRA NUEVA, APORTA ACTA DE LIQUIDACIÓN</t>
  </si>
  <si>
    <t>En el caso de estructura plural, el integrante que aporte el 40% de la experiencia específica o más relacionada con el criterio del VTE, deberá tener una participación mínima en la estructura plural del 40%.</t>
  </si>
  <si>
    <t>2.3.2.1</t>
  </si>
  <si>
    <t>PERSONAL MÍNIMO REQUERIDO</t>
  </si>
  <si>
    <t>2.3.2.1 DIRECTOR DE OBRA</t>
  </si>
  <si>
    <t>INGENIERO FABER ENERTO MUÑOZ ESPINOSA
TARJETA PROFESIONAL 18 AGO 2011
DEDICACIÓN 50%
CUMPLE VTE
CONTRATO 1
CONTRATO DE OBRA CIVIL PÚBLICA, OBRA NUEVA
CONTRATISTA DE OBRA (A TRAVÉS DE CONSORCIO)
CONTRATO 2
CONTRATO DE OBRA CIVIL PÚBLICA, OBRA NUEVA
CONTRATISTA DE OBRA (A TRAVÉS DE CONSORCIO)
CONTRATO 3
CONTRATO DE OBRA PÚBLICA, OBRA NUEVA
CONTRATISTA DE OBRA (A TRAVÉS DE CONSORCIO)</t>
  </si>
  <si>
    <t>INGENIERO YAMIL FABIAN HAMDANN
TARJETA PROFESIONAL 21 ABR 1994
DEDICACIÓN 50%
CUMPLE VTE
CONTRATO 1
ACTA FINAL DE OBRA, COMO CONTRATISTA CONTRATO DE OBRA CIVIL PÚBLICA, OBRA NUEVA
CONTRATO 2
ACTA DE LIQUIDACION COMO CONTRATISTA CONTRATO DE OBRA CIVIL PÚBLICA, OBRA NUEVA
CONTRATO 3
ACTA No. 3 Y FINAL Y ACTA LIQUIDACIÓN, COMO CONTRATISTA CONTRATO DE OBRA PÚBLICA, OBRA NUEVA</t>
  </si>
  <si>
    <t>2.3.2.2RESIDENTE  DE OBRA</t>
  </si>
  <si>
    <t>INGENIERO UILMAR MONTENEGRO TROYANO
TARJETA PROFESIONAL 3 FEB 2012
DEDICACIÓN 100%
CUMPLE VTE
CONTRATO 1
CONTRATO DE OBRA CIVIL PÚBLICA, OBRA NUEVA - ACTA LIQUIDACIÓN
RESIDENTE DE OBRA, CERTIFICADO ENTIDAD PRIVADA
CONTRATO 2
CONTRATO DE OBRA CIVIL PÚBLICA, OBRA NUEVA - ACTA FINAL
RESIDENTE DE OBRA, CERTIFICADO ENTIDAD PRIVADA
CONTRATO 3
CONTRATO DE OBRA PÚBLICA, OBRA NUEVA - ACTA LIQUIDACIÓN
RESIDENTE DE OBRA, CERTIFICADO ENTIDAD PRIVADA</t>
  </si>
  <si>
    <t>INGENIERO ANDRES FELIPE ASTUDILLO SANJUAN
TARJETA PROFESIONAL 30 NOV 2012
DEDICACIÓN 100%
CUMPLE VTE
CONTRATO 1
CONTRATO DE OBRA CIVIL PÚBLICA, OBRA NUEVA - ACTA RECIBO FINAL DE OBRA
COMO CONTRATISTA
CONTRATO 2
CONTRATO DE OBRA CIVIL PÚBLICA, OBRA NUEVA - ACTA RECIBO FINAL, ACTA DE LIQUIDACIÓN, ACTA RECIBO FINAL DE OBRA
COMO CONTRATISTA
CONTRATO 3
CONTRATO DE OBRA PÚBLICA, OBRA NUEVA - ACTA RECIBO FINAL DE OBRA
COMO CONTRATISTA</t>
  </si>
  <si>
    <t>2.3.2.3  MAESTRO DE OBRA</t>
  </si>
  <si>
    <t xml:space="preserve">MAESTRO DE OBRA MAXIMILIANO TRUJILLO
TARJETA PROFESIONAL  27 JUL 1989
DEDICACIÓN 100%
SI CUMPLE VTE
CONTRATO 1
CERTIFICADO COMO MAESTRO DE OBRA EXPEDIDO POR ENTIDAD PÚBLICA
CONTRATO 2
CERTIFICADO COMO MAESTRO DE OBRA  EXPEDIDO POR ENTIDAD PÚBLICA  
CONTRATO 3
CERTIFICADO COMO MAESTRO DE OBRA  EXPEDIDO POR ENTIDAD PÚBLICA  </t>
  </si>
  <si>
    <t>2.3.2.4  PROFESIONAL EN SALUD OCUPACIONAL</t>
  </si>
  <si>
    <t>PROFESIONAL EN SALUD OCUPACIONA DANIELA ORTIZ TEJADA
RESOLUCIÓN LICENCIA 23 SEP 2023
DEDICACIÓN 100%
CUMPLE VTE
CONTRATO 1
CONTRATO DE OBRA CIVIL PÚBLICA, OBRA NUEVA - ACTA RECIBO FINAL
PROFESIONAL EN SALUD OCUPACIONAL, CERTIFICADO ENTIDAD PRIVADA
CONTRATO 2
CONTRATO DE OBRA CIVIL PÚBLICA, OBRA NUEVA - ACTA DE LIQUIDACIÓN
PROFESIONAL EN SALUD OCUPACIONAL, CERTIFICADO ENTIDAD PRIVADA
CONTRATO 3
CONTRATO DE OBRA PÚBLICA, OBRA NUEVA - ACTA DE LIQUIDACIÓN
PROFESIONAL EN SALUD OCUPACIONAL, CERTIFICADO ENTIDAD PRIVADA</t>
  </si>
  <si>
    <t>2.3.3.</t>
  </si>
  <si>
    <t>CARTA DE COMPROMISO DE PERSONAL PROFESIONAL ASESOR COMPLEMENARIO (Anexo I)</t>
  </si>
  <si>
    <t>El oferente adjudicatario, deberá presentar las hojas de vida de los profesionales que ofertó en el anexo I y que formarán parte del equipo profesional y/o especialista y que se describen a continuación, para lo cual tendrán un plazo máximo de 5 días hábiles, contados a partir de la notificación del acto administrativo que le adjudica el proceso contractual, la no entrega de las hojas de vida de los profesionales ofertados da lugar a hacer efectiva la póliza de seriedad de la oferta y/o póliza de cumplimiento (la que aplique y/o se encuentre vigente).</t>
  </si>
  <si>
    <t>SE APORTA CARTA DE COMPROMISO, ANEXO I  EN FOLIOS 771 - 772</t>
  </si>
  <si>
    <t>SE APORTA CARTA DE COMPROMISO, ANEXO I  EN EL FOLIO 1442</t>
  </si>
  <si>
    <t>SE APORTA CARTA DE COMPROMISO, ANEXO I  EN EL FOLIO 144 - PARTE 4</t>
  </si>
  <si>
    <t>SE APORTA CARTA DE COMPROMISO, ANEXO I  EN FOLIOS 546 - 547</t>
  </si>
  <si>
    <t>SE APORTA CARTA DE COMPROMISO, ANEXO I  EN EL FOLIO 371-372</t>
  </si>
  <si>
    <t>2.3.4</t>
  </si>
  <si>
    <t>CARTA DE COMPROMISO DE IMPLEMENTACIÓN DEL PROGRAMA DE PREVENCIÓN Y PROTECCIÓN CONTRA CAÍDAS (Anexo K)</t>
  </si>
  <si>
    <t>El oferente deberá presentar una carta de compromiso, debidamente suscrita (no se admiten firmas escaneadas que hayan sido copiadas y pegadas) en la que se comprometa bajo la gravedad de juramento a ejecutar el contrato objeto de esta convocatoria, con la implementación del Programa de Prevención y Protección contra Caídas, de acuerdo con lo estipulado en la Resolución No. 4272 del 27 de diciembre de 2021, por la cual se establecen los requisitos mínimos de seguridad para el desarrollo de trabajo en alturas, expedida por el Ministerio de Trabajo, y las demás normas que la complementen o sustituyan, teniendo en cuenta y sin limitarse entre otros requisitos a utilizar los Sistemas de Acceso para Trabajo en Alturas y Equipos de Protección contra Caídas, debidamente Certificados, según Anexo K de la presente convocatoria, debidamente diligenciado y suscrito por el proponente, su representante legal, representante o apoderado.</t>
  </si>
  <si>
    <t>SE APORTA CARTA DE COMPROMISO, ANEXO K EN EL FOLIO 773</t>
  </si>
  <si>
    <t>SE APORTA CARTA DE COMPROMISO, ANEXO K  EN EL FOLIO 1444</t>
  </si>
  <si>
    <t>SE APORTA CARTA DE COMPROMISO, ANEXO K  EN EL FOLIO 139 - PARTE 4</t>
  </si>
  <si>
    <t>SE APORTA CARTA DE COMPROMISO, ANEXO K  EN EL FOLIO 549</t>
  </si>
  <si>
    <t>SE APORTA CARTA DE COMPROMISO, ANEXO K  EN EL FOLIO 377</t>
  </si>
  <si>
    <t>2.4.</t>
  </si>
  <si>
    <t>PROPUESTA ECONOMICA</t>
  </si>
  <si>
    <t>Corrección Aritmetica</t>
  </si>
  <si>
    <t>CONCEPTO TECNICO</t>
  </si>
  <si>
    <t>NO HABIL</t>
  </si>
  <si>
    <t xml:space="preserve">CONSORCIO AULAS UNICAUCA 2024 </t>
  </si>
  <si>
    <t>VALOR TOTAL EJECUTADO  PO = $ 2562485069,,0</t>
  </si>
  <si>
    <t xml:space="preserve">Original firmado </t>
  </si>
  <si>
    <t>CONSORCIO  AULAS UNICAUCA 2024 
R.L. CARLOS ROBERTO VALDERRAMA VARGAS</t>
  </si>
  <si>
    <t xml:space="preserve">SI </t>
  </si>
  <si>
    <t xml:space="preserve">SUBSANA </t>
  </si>
  <si>
    <t xml:space="preserve">NO SUBSANA </t>
  </si>
  <si>
    <t xml:space="preserve">NO HÁBIL </t>
  </si>
  <si>
    <t xml:space="preserve">OBJETO: OBRAS CIVILES PARA LA CONSTRUCCIÓN DE AULAS DE CLASE, DENOMINADAS “AULAS AMIGABLES” PARA AMPLIACIÓN DE LA CAPACIDAD DE LA FACULTAD DE CIENCIAS DE LA SALUD DE LA UNIVERSIDAD DEL CAUCA
INFORME FINAL
 EVALUACIÓN DE OFERTAS 
VERIFICACIÓN REQUISITOS JURÍDICOS HABILITANTES - PROPONENTES </t>
  </si>
  <si>
    <t xml:space="preserve"> VERIFICACIÓN FINAL  DE REQUISITOS TECNICOS HABILITANTES</t>
  </si>
  <si>
    <r>
      <rPr>
        <b/>
        <sz val="10"/>
        <color rgb="FF000000"/>
        <rFont val="Arial Narrow"/>
        <family val="2"/>
      </rPr>
      <t>Contrato 1
CONTRATO DE OBRA PÚBLICA, CONSTRUCCIÓN OBRA NUEVA, APORTA ACTA DE LIQUIDACIÓN FINAL Y ACTA DE OBRA PARCIAL Y FINAL No. 5 SUSCRITA POR ENTIDAD PÚBLICA</t>
    </r>
    <r>
      <rPr>
        <b/>
        <sz val="10"/>
        <color rgb="FFFF0000"/>
        <rFont val="Arial Narrow"/>
        <family val="2"/>
      </rPr>
      <t xml:space="preserve">
</t>
    </r>
    <r>
      <rPr>
        <b/>
        <sz val="10"/>
        <color rgb="FF000000"/>
        <rFont val="Arial Narrow"/>
        <family val="2"/>
      </rPr>
      <t xml:space="preserve">Contrato 2
CONTRATO OBRA PÚBLICA, CONSTRUCCIÓN OBRA NUEVA,  APORTA ACTA DE LIQUIDACIÓN FINAL Y ACTA DE OBRA PARCIAL Y FINAL No. 5 SUSCRITA POR ENTIDAD PÚBLICA
Contrato 3
CONTRATO DE OBRA PÚBLICA, OBRA NUEVA, APORTA  ACTA DE ENTREGA Y RECIBO DEFINITIVO DE OBRA </t>
    </r>
  </si>
  <si>
    <r>
      <rPr>
        <b/>
        <sz val="10"/>
        <color theme="1"/>
        <rFont val="Arial Narrow"/>
        <family val="2"/>
      </rPr>
      <t xml:space="preserve">Director de obra: </t>
    </r>
    <r>
      <rPr>
        <sz val="10"/>
        <color theme="1"/>
        <rFont val="Arial Narrow"/>
        <family val="2"/>
      </rPr>
      <t>Un (1) ingeniero civil o arquitecto, con dedicación del 50% durante toda la vigencia del contrato y hasta la liquidación del mismo, con al menos diez (10) años de experiencia general, contados a partir de la expedición de la matricula profesional y con una experiencia específica certificada en al menos tres (03) contratos de obra civil como: director y/o contratista de obra conforme lo define el numeral 2.3.1. inciso segundo y tercero
La acreditación de la experiencia general será soportada con:
a)La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Las certificaciones de la experiencia específica como director de obra deben ser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 certificaciones.
d) En ambos casos (a y b) se debe anexar el acta de recibo final de obra y/o acta de liquidación del contrato. 
Las certificaciones de la experiencia específica como contratista de obra pública,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de obra y/o acta de liquidación del contrato.</t>
    </r>
  </si>
  <si>
    <t>si</t>
  </si>
  <si>
    <r>
      <rPr>
        <b/>
        <sz val="10"/>
        <color rgb="FF000000"/>
        <rFont val="Arial Narrow"/>
        <family val="2"/>
      </rPr>
      <t>INGENIERA MARIA JOSE GONZALES CASAS
TARJETA PROFESIONAL  17 FEB 2000
DEDICACIÓN 50%</t>
    </r>
    <r>
      <rPr>
        <b/>
        <sz val="10"/>
        <color rgb="FFFF0000"/>
        <rFont val="Arial Narrow"/>
        <family val="2"/>
      </rPr>
      <t xml:space="preserve">
</t>
    </r>
    <r>
      <rPr>
        <b/>
        <sz val="10"/>
        <color rgb="FF6AA84F"/>
        <rFont val="Arial Narrow"/>
        <family val="2"/>
      </rPr>
      <t xml:space="preserve">CUMPLE VTE
</t>
    </r>
    <r>
      <rPr>
        <b/>
        <sz val="10"/>
        <color rgb="FFFF0000"/>
        <rFont val="Arial Narrow"/>
        <family val="2"/>
      </rPr>
      <t xml:space="preserve">
</t>
    </r>
    <r>
      <rPr>
        <b/>
        <sz val="10"/>
        <color rgb="FF000000"/>
        <rFont val="Arial Narrow"/>
        <family val="2"/>
      </rPr>
      <t xml:space="preserve">CONTRATO 1
ACTA DE LIQUIDACION COMO CONTRATISTA CONTRATO DE OBRA CIVIL PÚBLICA, OBRA NUEVA
</t>
    </r>
    <r>
      <rPr>
        <b/>
        <sz val="10"/>
        <color rgb="FFFF0000"/>
        <rFont val="Arial Narrow"/>
        <family val="2"/>
      </rPr>
      <t xml:space="preserve">
</t>
    </r>
    <r>
      <rPr>
        <b/>
        <sz val="10"/>
        <color rgb="FF000000"/>
        <rFont val="Arial Narrow"/>
        <family val="2"/>
      </rPr>
      <t>CONTRATO 2
ACTA DE LIQUIDACION COMO CONTRATISTA CONTRATO DE OBRA CIVIL PÚBLICA, OBRA NUEVA
CONTRATO 3
ACTA No. 2 Y FINAL COMO CONTRATISTA CONTRATO DE OBRA PÚBLICA, OBRA NUEVA</t>
    </r>
  </si>
  <si>
    <r>
      <rPr>
        <b/>
        <sz val="10"/>
        <color rgb="FF000000"/>
        <rFont val="Arial Narrow"/>
        <family val="2"/>
      </rPr>
      <t>INGENIERO JUAN CARLOS MARTINEZ TEJADA</t>
    </r>
    <r>
      <rPr>
        <b/>
        <sz val="10"/>
        <color rgb="FFFF0000"/>
        <rFont val="Arial Narrow"/>
        <family val="2"/>
      </rPr>
      <t xml:space="preserve">
</t>
    </r>
    <r>
      <rPr>
        <b/>
        <sz val="10"/>
        <color rgb="FF000000"/>
        <rFont val="Arial Narrow"/>
        <family val="2"/>
      </rPr>
      <t>TARJETA PROFESIONAL 21 ABR 1994</t>
    </r>
    <r>
      <rPr>
        <b/>
        <sz val="10"/>
        <color rgb="FFFF0000"/>
        <rFont val="Arial Narrow"/>
        <family val="2"/>
      </rPr>
      <t xml:space="preserve">
</t>
    </r>
    <r>
      <rPr>
        <b/>
        <sz val="10"/>
        <color rgb="FF000000"/>
        <rFont val="Arial Narrow"/>
        <family val="2"/>
      </rPr>
      <t>DEDICACIÓN 50%
CUMPLE VTE
CONTRATO 1
ACTA DE LIQUIDACIÓN DE OBRA, COMO DIRECTOR DE OBRA - CERTIFICADO ENTIDAD PÚBLICA, OBRA NUEVA
CONTRATO 2
ACTA DE LIQUIDACION COMO CONTRATISTA CONTRATO DE OBRA CIVIL PÚBLICA, CERTIFICADO ENTIDAD PÚBLICA COMO DIRECTOR DE OBRA, OBRA NUEVA
CONTRATO 3
ACTA DE LIQUIDACION COMO CONTRATISTA CONTRATO DE OBRA CIVIL PÚBLICA, CERTIFICADO ENTIDAD PÚBLICA COMO DIRECTOR DE OBRA, OBRA NUEVA</t>
    </r>
  </si>
  <si>
    <r>
      <rPr>
        <b/>
        <sz val="10"/>
        <color rgb="FF000000"/>
        <rFont val="Arial Narrow"/>
        <family val="2"/>
      </rPr>
      <t xml:space="preserve">INGENIERO CARLOS EDUARDO LOPEZ GÓMEZ
TARJETA PROFESIONAL 16 JULIO 2002
DEDICACIÓN 50%
</t>
    </r>
    <r>
      <rPr>
        <b/>
        <sz val="10"/>
        <color rgb="FF6AA84F"/>
        <rFont val="Arial Narrow"/>
        <family val="2"/>
      </rPr>
      <t xml:space="preserve">CUMPLE VTE
</t>
    </r>
    <r>
      <rPr>
        <b/>
        <sz val="10"/>
        <color rgb="FFFF0000"/>
        <rFont val="Arial Narrow"/>
        <family val="2"/>
      </rPr>
      <t xml:space="preserve">
</t>
    </r>
    <r>
      <rPr>
        <b/>
        <sz val="10"/>
        <color rgb="FF000000"/>
        <rFont val="Arial Narrow"/>
        <family val="2"/>
      </rPr>
      <t>CONTRATO 1
ACTA FINAL Y ACTA DE LIQUIDACIÓN CONTRATO DE OBRA CIVIL PÚBLICA, OBRA NUEVA
CONTRATISTA DE OBRA</t>
    </r>
    <r>
      <rPr>
        <b/>
        <sz val="10"/>
        <color rgb="FFFF0000"/>
        <rFont val="Arial Narrow"/>
        <family val="2"/>
      </rPr>
      <t xml:space="preserve">
</t>
    </r>
    <r>
      <rPr>
        <b/>
        <sz val="10"/>
        <color rgb="FF000000"/>
        <rFont val="Arial Narrow"/>
        <family val="2"/>
      </rPr>
      <t>CONTRATO 2
ACTA FINAL Y ACTA DE LIQUIDACIÓN CONTRATO DE OBRA CIVIL PÚBLICA, OBRA NUEVA
CONTRATISTA DE OBRA</t>
    </r>
    <r>
      <rPr>
        <b/>
        <sz val="10"/>
        <color rgb="FFFF0000"/>
        <rFont val="Arial Narrow"/>
        <family val="2"/>
      </rPr>
      <t xml:space="preserve">
</t>
    </r>
    <r>
      <rPr>
        <b/>
        <sz val="10"/>
        <color rgb="FF000000"/>
        <rFont val="Arial Narrow"/>
        <family val="2"/>
      </rPr>
      <t>CONTRATO 3
ACTA FINAL Y ACTA DE LIQUIDACIÓN  COMO CONTRATISTA ENTIDAD CONTRATO DE OBRA PÚBLICA, OBRA NUEVA</t>
    </r>
  </si>
  <si>
    <r>
      <rPr>
        <b/>
        <sz val="10"/>
        <color theme="1"/>
        <rFont val="Arial Narrow"/>
        <family val="2"/>
      </rPr>
      <t xml:space="preserve">Residente de Obra civil. </t>
    </r>
    <r>
      <rPr>
        <sz val="10"/>
        <color theme="1"/>
        <rFont val="Arial Narrow"/>
        <family val="2"/>
      </rPr>
      <t>Un (1) ingeniero civil o un (1) arquitecto con al menos cinco (5) años de experiencia general, contados a partir de la expedición de la matrícula profesional con 100% de disponibilidad de tiempo en obra durante toda la ejecución del contrato, y experiencia específica certificada en al menos tres (03) contratos de obra civil como: director, contratista o residente de obra, conforme lo define el numeral 2.3.1. inciso segundo y tercero. Adicionalmente deberá presentar certificado de jefes de área para trabajo en alturas, es decir con fecha de expedición que no supere un (1) año a la fecha de cierre de la presente convocatoria.
La acreditación de la experiencia general será soportada con::
a)La vigencia de la matrícula expedida por el organismo competente, con antelación no mayor a seis (6) meses contados a partir de la fecha de cierre del presente proceso de selección.
b)Copia de la tarjeta o matricula profesional según corresponda.
c)Carta de compromiso original (Anexo H), debidamente suscrita (no se admiten firmas escaneadas, fotocopiadas, etc.). 
La experiencia específica como director o residente de obra debe ser acreditada mediante certificaciones soportadas conforme a los siguientes requerimientos:
a)Ser suscritas por la entidad pública y/o entidad privada contratante (exceptuando de estas últimas, las personas naturales, consorcios y uniones temporales)
o
b)Ser suscritas por el contratista de la obra, allegando el contrato laboral o el contrato de prestación de servicios
c)En ambos casos (a y b) no se admiten auto certificaciones.
d)En ambos casos (a y b) se debe anexar el acta de recibo final de obra y/o acta de liquidación del contrato. 
Las certificaciones de la experiencia específica como contratista de obra pública, será soportada con uno de los dos requerimientos que se relacionan a continuación:
a)Certificación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b)Acta de recibo final de obra y/o acta de liquidación del contrato.</t>
    </r>
  </si>
  <si>
    <r>
      <rPr>
        <b/>
        <sz val="10"/>
        <color rgb="FF000000"/>
        <rFont val="Arial Narrow"/>
        <family val="2"/>
      </rPr>
      <t xml:space="preserve">INGENIERO ANDRES FELIPE PERAFÁN
TARJETA PROFESIONAL 23 MAR 1999
DEDICACIÓN 100%
</t>
    </r>
    <r>
      <rPr>
        <b/>
        <sz val="10"/>
        <color rgb="FF6AA84F"/>
        <rFont val="Arial Narrow"/>
        <family val="2"/>
      </rPr>
      <t>CUMPLE VTE</t>
    </r>
    <r>
      <rPr>
        <b/>
        <sz val="10"/>
        <color rgb="FF000000"/>
        <rFont val="Arial Narrow"/>
        <family val="2"/>
      </rPr>
      <t xml:space="preserve">
</t>
    </r>
    <r>
      <rPr>
        <b/>
        <sz val="10"/>
        <color rgb="FFFF0000"/>
        <rFont val="Arial Narrow"/>
        <family val="2"/>
      </rPr>
      <t xml:space="preserve">
</t>
    </r>
    <r>
      <rPr>
        <b/>
        <sz val="10"/>
        <color rgb="FF000000"/>
        <rFont val="Arial Narrow"/>
        <family val="2"/>
      </rPr>
      <t>CONTRATO 1
CONTRATO Y ACTA DE RECIBO Y LIQUIDACIÓN COMO CONTRATISTA CONTRATO DE OBRA, ENTIDAD PRIVADA</t>
    </r>
    <r>
      <rPr>
        <b/>
        <sz val="10"/>
        <color rgb="FFFF0000"/>
        <rFont val="Arial Narrow"/>
        <family val="2"/>
      </rPr>
      <t xml:space="preserve">
</t>
    </r>
    <r>
      <rPr>
        <b/>
        <sz val="10"/>
        <color rgb="FF000000"/>
        <rFont val="Arial Narrow"/>
        <family val="2"/>
      </rPr>
      <t>CONTRATO 2
ACTA LIQUIDACIÓN COMO CONTRATISTA CONTRATO DE OBRA, ENTIDAD PÚBLICA</t>
    </r>
    <r>
      <rPr>
        <b/>
        <sz val="10"/>
        <color rgb="FFFF0000"/>
        <rFont val="Arial Narrow"/>
        <family val="2"/>
      </rPr>
      <t xml:space="preserve">
</t>
    </r>
    <r>
      <rPr>
        <b/>
        <sz val="10"/>
        <color rgb="FF000000"/>
        <rFont val="Arial Narrow"/>
        <family val="2"/>
      </rPr>
      <t>CONTRATO 3
ACTA LIQUIDACIÓN COMO CONTRATISTA CONTRATO DE OBRA, ENTIDAD PÚBLICA</t>
    </r>
  </si>
  <si>
    <r>
      <rPr>
        <b/>
        <sz val="10"/>
        <color rgb="FF000000"/>
        <rFont val="Arial Narrow"/>
        <family val="2"/>
      </rPr>
      <t xml:space="preserve">INGENIERO ANDRES FELIPE MARTINEZ TEJADA
TARJETA PROFESIONAL 24 ENE 2008
DEDICACIÓN 100%
CUMPLE VTE
</t>
    </r>
    <r>
      <rPr>
        <b/>
        <sz val="10"/>
        <color rgb="FFFF0000"/>
        <rFont val="Arial Narrow"/>
        <family val="2"/>
      </rPr>
      <t xml:space="preserve">
</t>
    </r>
    <r>
      <rPr>
        <b/>
        <sz val="10"/>
        <color rgb="FF000000"/>
        <rFont val="Arial Narrow"/>
        <family val="2"/>
      </rPr>
      <t>CONTRATO 1
ACTA DE LIQUIDACIÓN DE OBRA, COMO RESIDENTE DE OBRA - CERTIFICADO ENTIDAD PÚBLICA, OBRA NUEVA
CONTRATO 2
ACTA DE LIQUIDACIÓN DE OBRA, COMO RESIDENTE DE OBRA - CERTIFICADO ENTIDAD PÚBLICA, OBRA NUEVA
CONTRATO 3
ACTA DE LIQUIDACIÓN DE OBRA, COMO RESIDENTE DE OBRA - CERTIFICADO ENTIDAD PÚBLICA, OBRA NUEVA</t>
    </r>
  </si>
  <si>
    <r>
      <rPr>
        <b/>
        <sz val="10"/>
        <color rgb="FF000000"/>
        <rFont val="Arial Narrow"/>
        <family val="2"/>
      </rPr>
      <t xml:space="preserve">ARQUITECTO PABLO ANDRES MURCIA
TARJETA PROFESIONAL 2 SEP 2010
DEDICACIÓN 100%
</t>
    </r>
    <r>
      <rPr>
        <b/>
        <sz val="10"/>
        <color rgb="FF6AA84F"/>
        <rFont val="Arial Narrow"/>
        <family val="2"/>
      </rPr>
      <t>CUMPLE VTE</t>
    </r>
    <r>
      <rPr>
        <b/>
        <sz val="10"/>
        <color rgb="FF000000"/>
        <rFont val="Arial Narrow"/>
        <family val="2"/>
      </rPr>
      <t xml:space="preserve">
CONTRATO 1
CERTIFICACION, CONTRATO DE PRESTACIÓN DE SERVICIOS COMO RESIDENTE ENTIDAD PRIVADA - ACTA LIQUIDACIÓN
CONTRATO DE OBRA, ENTIDAD PÚBLICA
CONTRATO 2
CERTIFICACION, CONTRATO DE PRESTACIÓN DE SERVICIOS COMO RESIDENTE ENTIDAD PRIVADA - ACTA LIQUIDACIÓN
CONTRATO DE OBRA, ENTIDAD PÚBLICA
CONTRATO 3
CERTIFICACION, CONTRATO DE PRESTACIÓN DE SERVICIOS COMO RESIDENTE ENTIDAD PRIVADA - ACTA LIQUIDACIÓN
CONTRATO DE OBRA, ENTIDAD PÚBLICA</t>
    </r>
  </si>
  <si>
    <r>
      <rPr>
        <b/>
        <sz val="10"/>
        <color theme="1"/>
        <rFont val="Arial Narrow"/>
        <family val="2"/>
      </rPr>
      <t xml:space="preserve">Maestro de obra. </t>
    </r>
    <r>
      <rPr>
        <sz val="10"/>
        <color theme="1"/>
        <rFont val="Arial Narrow"/>
        <family val="2"/>
      </rPr>
      <t>Un (1) maestro de obra, tecnólogo en construcción o técnico en construcción con al menos diez (10) años de experiencia general, contados a partir de la expedición de la matrícula profesional, con 100% de disponibilidad de tiempo en obra, y experiencia específica certificada en al menos tres (03) contratos de obra civil como maestro de obra conforme lo define el numeral 2.3.1. inciso segundo y tercero. El oferente favorecido deberá presentar certificado de nivel avanzado bajo la resolución 1409 de 2012 o de trabajador autorizado bajo Resolución 4272 de 2021 y reentrenamiento a nombre del proponente favorecido o trabajador autorizado a nombre del proponente favorecido, dentro de la fase de Pre-construcción.
 La acreditación de la experiencia general será soportada con: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(no se admiten firmas escaneadas, fotocopiadas etc.).
La experiencia específica como maestro de obra, debe ser acreditada mediante certificaciones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 certificaciones.
d) En ambos casos (a y b) se debe anexar el acta de recibo final de obra y/o acta de liquidación del contrato.</t>
    </r>
  </si>
  <si>
    <r>
      <rPr>
        <b/>
        <sz val="10"/>
        <color rgb="FF000000"/>
        <rFont val="Arial Narrow"/>
        <family val="2"/>
      </rPr>
      <t xml:space="preserve">MAESTRO DE OBRA JULIO CÉSAR GUERRERO
TARJETA PROFESIONAL 22 ENE 2004
DEDICACIÓN 100%
CUMPLE VTE
CONTRATO 1
CONTRATO DE OBRA CIVIL PÚBLICA, OBRA NUEVA - ACTA LIQUIDACIÓN
MAESTRO DE OBRA, </t>
    </r>
    <r>
      <rPr>
        <b/>
        <sz val="10"/>
        <color rgb="FF6AA84F"/>
        <rFont val="Arial Narrow"/>
        <family val="2"/>
      </rPr>
      <t>CERTIFICADO ENTIDAD PUBLICA</t>
    </r>
    <r>
      <rPr>
        <b/>
        <sz val="10"/>
        <color rgb="FF000000"/>
        <rFont val="Arial Narrow"/>
        <family val="2"/>
      </rPr>
      <t xml:space="preserve">
CONTRATO 2
CONTRATO DE OBRA CIVIL PÚBLICA, OBRA NUEVA - CERTIFICACIÓN ENTIDAD PÚBLICA
MAESTRO DE OBRA, CERTIFICADO ENTIDAD PRIVADA
CONTRATO 3
CONTRATO DE OBRA PÚBLICA, OBRA NUEVA - ACTA FINAL DE RECIBO DE OBRA
MAESTRO DE OBRA, CERTIFICADO ENTIDAD PRIVADA</t>
    </r>
  </si>
  <si>
    <r>
      <rPr>
        <b/>
        <sz val="10"/>
        <color rgb="FF000000"/>
        <rFont val="Arial Narrow"/>
        <family val="2"/>
      </rPr>
      <t xml:space="preserve">MAESTRO DE OBRA CARLOS MUÑOZ
TARJETA PROFESIONAL 21 ABR 2005
DEDICACIÓN 100%
</t>
    </r>
    <r>
      <rPr>
        <b/>
        <sz val="10"/>
        <color rgb="FF6AA84F"/>
        <rFont val="Arial Narrow"/>
        <family val="2"/>
      </rPr>
      <t>CUMPLE VTE</t>
    </r>
    <r>
      <rPr>
        <b/>
        <sz val="10"/>
        <color rgb="FFFF0000"/>
        <rFont val="Arial Narrow"/>
        <family val="2"/>
      </rPr>
      <t xml:space="preserve">
</t>
    </r>
    <r>
      <rPr>
        <b/>
        <sz val="10"/>
        <color rgb="FF000000"/>
        <rFont val="Arial Narrow"/>
        <family val="2"/>
      </rPr>
      <t xml:space="preserve">
CONTRATO 1
CONTRATO DE OBRA CIVIL PÚBLICA, OBRA NUEVA - ACTA DE LIQUIDACIÓN DE OBRA
MAESTRO DE OBRA, CERTIFICADO ENTIDAD PRIVADA
CONTRATO 2
CONTRATO DE OBRA CIVIL PÚBLICA, OBRA NUEVA - ACTA DE LIQUIDACIÓN
MAESTRO DE OBRA, CERTIFICADO ENTIDAD PRIVADA
CONTRATO 3
CONTRATO DE OBRA PÚBLICA, OBRA NUEVA - ACTA FINAL DE OBRA
MAESTRO DE OBRA, CERTIFICADO ENTIDAD PRIVADA</t>
    </r>
  </si>
  <si>
    <r>
      <rPr>
        <b/>
        <sz val="10"/>
        <color rgb="FF000000"/>
        <rFont val="Arial Narrow"/>
        <family val="2"/>
      </rPr>
      <t xml:space="preserve">MAESTRO DE OBRA CIRO MARTÍNEZ QUINTERO
TARJETA PROFESIONAL 5 JUN 2014
DEDICACIÓN 100%
</t>
    </r>
    <r>
      <rPr>
        <b/>
        <sz val="10"/>
        <color rgb="FFFF0000"/>
        <rFont val="Arial Narrow"/>
        <family val="2"/>
      </rPr>
      <t xml:space="preserve">NO CUMPLE VTE
</t>
    </r>
    <r>
      <rPr>
        <b/>
        <sz val="10"/>
        <color rgb="FF000000"/>
        <rFont val="Arial Narrow"/>
        <family val="2"/>
      </rPr>
      <t xml:space="preserve">
CONTRATO 1
CONTRATO DE OBRA CIVIL PÚBLICA, OBRA NUEVA - ACTA DE LIQUIDACIÓN DE OBRA,
 CERTIFICADO ENTIDAD PÚBLICA MAESTRO DE OBRA</t>
    </r>
    <r>
      <rPr>
        <b/>
        <sz val="10"/>
        <color rgb="FFFF0000"/>
        <rFont val="Arial Narrow"/>
        <family val="2"/>
      </rPr>
      <t xml:space="preserve">
</t>
    </r>
    <r>
      <rPr>
        <b/>
        <sz val="10"/>
        <color rgb="FF000000"/>
        <rFont val="Arial Narrow"/>
        <family val="2"/>
      </rPr>
      <t>CONTRATO 2</t>
    </r>
    <r>
      <rPr>
        <b/>
        <sz val="10"/>
        <color rgb="FFFF0000"/>
        <rFont val="Arial Narrow"/>
        <family val="2"/>
      </rPr>
      <t xml:space="preserve">
</t>
    </r>
    <r>
      <rPr>
        <b/>
        <sz val="10"/>
        <color rgb="FF000000"/>
        <rFont val="Arial Narrow"/>
        <family val="2"/>
      </rPr>
      <t>CONTRATO DE OBRA CIVIL PÚBLICA, OBRA NUEVA - ACTA DE LIQUIDACIÓN</t>
    </r>
    <r>
      <rPr>
        <b/>
        <sz val="10"/>
        <color rgb="FFFF0000"/>
        <rFont val="Arial Narrow"/>
        <family val="2"/>
      </rPr>
      <t xml:space="preserve">
</t>
    </r>
    <r>
      <rPr>
        <b/>
        <sz val="10"/>
        <color rgb="FF6AA84F"/>
        <rFont val="Arial Narrow"/>
        <family val="2"/>
      </rPr>
      <t>CERTIFICADO ENTIDAD PUBLICA COMO MAESTRO DE OBRA</t>
    </r>
    <r>
      <rPr>
        <b/>
        <sz val="10"/>
        <color rgb="FFFF0000"/>
        <rFont val="Arial Narrow"/>
        <family val="2"/>
      </rPr>
      <t xml:space="preserve">
</t>
    </r>
    <r>
      <rPr>
        <b/>
        <sz val="10"/>
        <color rgb="FF000000"/>
        <rFont val="Arial Narrow"/>
        <family val="2"/>
      </rPr>
      <t>CONTRATO 3</t>
    </r>
    <r>
      <rPr>
        <b/>
        <sz val="10"/>
        <color rgb="FFFF0000"/>
        <rFont val="Arial Narrow"/>
        <family val="2"/>
      </rPr>
      <t xml:space="preserve">
</t>
    </r>
    <r>
      <rPr>
        <b/>
        <sz val="10"/>
        <color rgb="FF000000"/>
        <rFont val="Arial Narrow"/>
        <family val="2"/>
      </rPr>
      <t>CONTRATO DE OBRA CIVIL PÚBLICA, OBRA NUEVA - ACTA DE LIQUIDACIÓN</t>
    </r>
    <r>
      <rPr>
        <b/>
        <sz val="10"/>
        <color rgb="FFFF0000"/>
        <rFont val="Arial Narrow"/>
        <family val="2"/>
      </rPr>
      <t xml:space="preserve">
</t>
    </r>
    <r>
      <rPr>
        <b/>
        <sz val="10"/>
        <color rgb="FF6AA84F"/>
        <rFont val="Arial Narrow"/>
        <family val="2"/>
      </rPr>
      <t>CERTIFICADO ENTIDAD PUBLICA COMO MAESTRO DE OBRA</t>
    </r>
  </si>
  <si>
    <r>
      <rPr>
        <b/>
        <sz val="10"/>
        <color rgb="FF000000"/>
        <rFont val="Arial Narrow"/>
        <family val="2"/>
      </rPr>
      <t xml:space="preserve">MAESTRO DE OBRA JOSEORLANDO AGREDO
TARJETA PROFESIONAL  27 ABR 2000
DEDICACIÓN 100%
SI CUMPLE VTE
</t>
    </r>
    <r>
      <rPr>
        <b/>
        <sz val="10"/>
        <color rgb="FFFF0000"/>
        <rFont val="Arial Narrow"/>
        <family val="2"/>
      </rPr>
      <t xml:space="preserve">
</t>
    </r>
    <r>
      <rPr>
        <b/>
        <sz val="10"/>
        <color rgb="FF000000"/>
        <rFont val="Arial Narrow"/>
        <family val="2"/>
      </rPr>
      <t>CONTRATO 1
CERTIFICADO COMO MAESTRO DE OBRA EXPEDIDO POR ENTIDAD PÚBLICA, ACTA DE LIQUIDACIÓN FINAL  Y ACTA PARCIAL Y FINAL</t>
    </r>
    <r>
      <rPr>
        <b/>
        <sz val="10"/>
        <color rgb="FFFF0000"/>
        <rFont val="Arial Narrow"/>
        <family val="2"/>
      </rPr>
      <t xml:space="preserve">
</t>
    </r>
    <r>
      <rPr>
        <b/>
        <sz val="10"/>
        <color rgb="FF000000"/>
        <rFont val="Arial Narrow"/>
        <family val="2"/>
      </rPr>
      <t>CONTRATO 2</t>
    </r>
    <r>
      <rPr>
        <b/>
        <sz val="10"/>
        <color rgb="FFFF0000"/>
        <rFont val="Arial Narrow"/>
        <family val="2"/>
      </rPr>
      <t xml:space="preserve">
</t>
    </r>
    <r>
      <rPr>
        <b/>
        <sz val="10"/>
        <color rgb="FF000000"/>
        <rFont val="Arial Narrow"/>
        <family val="2"/>
      </rPr>
      <t xml:space="preserve">CERTIFICADO COMO MAESTRO DE OBRA  EXPEDIDO POR ENTIDAD PÚBLICA Y ACTA DE LIQUIDACIÓN FINAL </t>
    </r>
    <r>
      <rPr>
        <b/>
        <sz val="10"/>
        <color rgb="FFFF0000"/>
        <rFont val="Arial Narrow"/>
        <family val="2"/>
      </rPr>
      <t xml:space="preserve">
</t>
    </r>
    <r>
      <rPr>
        <b/>
        <sz val="10"/>
        <color rgb="FF000000"/>
        <rFont val="Arial Narrow"/>
        <family val="2"/>
      </rPr>
      <t xml:space="preserve">CONTRATO 3
CERTIFICADO COMO MAESTRO DE OBRA  CONTRATO DE PRESTACIÓN DE SERVICIOS EXPEDIDO POR ENTIDAD PRIVADA Y ACTA DE LIQUIDACIÓN FINAL </t>
    </r>
  </si>
  <si>
    <r>
      <rPr>
        <b/>
        <sz val="10"/>
        <color theme="1"/>
        <rFont val="Arial Narrow"/>
        <family val="2"/>
      </rPr>
      <t xml:space="preserve">Profesional en Seguridad y Salud en el Trabajo. </t>
    </r>
    <r>
      <rPr>
        <sz val="10"/>
        <color theme="1"/>
        <rFont val="Arial Narrow"/>
        <family val="2"/>
      </rPr>
      <t>Un (1) profesional en el área de Seguridad y Salud en el Trabajo o salud ocupacional o profesional con posgrado en un área de Seguridad y Salud en el Trabajo o salud ocupacional, el cual deberá certificar al menos dos (2) años de experiencia general, contados a partir de expedición de la resolución que le concede licencia para prestar servicios en Seguridad y Salud en el Trabajo o salud ocupacional. La licencia deberá estar vigente a la fecha de cierre de la presente convocatoria. Su disponibilidad para el proyecto debe ser 100% de tiempo en obra y experiencia específica certificada en al menos tres (03) contratos de, obra civil u obra eléctrica como profesional en Seguridad y Salud en el Trabajo o salud ocupacional o profesional SISO o profesional SISOMA conforme lo define el numeral 2.3.1. inciso segundo y tercero. El oferente favorecido deberá presentar certificado de coordinador de trabajo en alturas o curso de actualización de coordinador de trabajo en alturas según Resolución 4272 de 2021 del Ministerio del Trabajo, dentro de la fase de Pre-construcción 
La acreditación de la experiencia general será soportada con:
a)        Documento que acredite el Título profesional en un área de Seguridad y Salud en el Trabajo o salud ocupacional o profesional con postgrado en un área de Seguridad y Salud en el Trabajo o salud ocupacional.
b)        Resolución que le concede licencia para prestar servicios en Seguridad y Salud en el Trabajo o salud ocupacional vigente, expedida por entidad competente.
c)        Carta de compromiso (Anexo H), debidamente suscrita (no se admiten firmas escaneadas, fotocopiadas etc.).
Las certificaciones de la experiencia específica como profesional en Seguridad y Salud en el Trabajo o salud ocupacional o profesional SISO o profesional SISOMA serán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autocertificaciones.
d)        En ambos casos (a y b) se debe anexar el acta de recibo final de obra y/o acta de liquidación del contrato.</t>
    </r>
  </si>
  <si>
    <r>
      <rPr>
        <b/>
        <sz val="10"/>
        <color theme="1"/>
        <rFont val="Arial Narrow"/>
        <family val="2"/>
      </rPr>
      <t xml:space="preserve">PROFESIONAL EN  SALUD OCUPACIONAL JENNY JOHANNA ARIAS  
RESOLUCIÓN LICENCIA 04 JUN 2024
DEDICACIÓN 100%
</t>
    </r>
    <r>
      <rPr>
        <b/>
        <sz val="10"/>
        <color rgb="FF6AA84F"/>
        <rFont val="Arial Narrow"/>
        <family val="2"/>
      </rPr>
      <t>CUMPLE VTE</t>
    </r>
    <r>
      <rPr>
        <b/>
        <sz val="10"/>
        <color theme="1"/>
        <rFont val="Arial Narrow"/>
        <family val="2"/>
      </rPr>
      <t xml:space="preserve">
CONTRATO 1
CERTIFICADO EXPEDIDO POR ENTIDAD PUBLICA COMO PROFESIONAL EN SALUD OCUPACIONAL
CONTRATO 2
CERTIFICADO EXPEDIDO POR ENTIDAD PUBLICA COMO PROFESIONAL EN SALUD OCUPACIONAL
CONTRATO 3
CERTIFICADO EXPEDIDO POR ENTIDAD PRIVADA, CONTRATO DE PRESTACIÓN DE SERVICIOS Y ACTA DE RECIBO Y LIQUIDACIÓN FINAL COMO PROFESIONAL EN SALUD OCUPACIONAL</t>
    </r>
  </si>
  <si>
    <r>
      <rPr>
        <b/>
        <sz val="10"/>
        <color rgb="FF000000"/>
        <rFont val="Arial Narrow"/>
        <family val="2"/>
      </rPr>
      <t xml:space="preserve">ADMINISTRADORA EN SALUD OCUPACIONAL LEIDY BIBIANA ALMARIO TRUJILLO
RESOLUCIÓN LICENCIA 19 OCT 2020
DEDICACIÓN 100%
</t>
    </r>
    <r>
      <rPr>
        <b/>
        <sz val="10"/>
        <color rgb="FF6AA84F"/>
        <rFont val="Arial Narrow"/>
        <family val="2"/>
      </rPr>
      <t>CUMPLE VTE</t>
    </r>
    <r>
      <rPr>
        <b/>
        <sz val="10"/>
        <color rgb="FFFF0000"/>
        <rFont val="Arial Narrow"/>
        <family val="2"/>
      </rPr>
      <t xml:space="preserve">
</t>
    </r>
    <r>
      <rPr>
        <b/>
        <sz val="10"/>
        <color rgb="FF000000"/>
        <rFont val="Arial Narrow"/>
        <family val="2"/>
      </rPr>
      <t xml:space="preserve">
CONTRATO 1
CONTRATO DE OBRA CIVIL PÚBLICA, OBRA NUEVA - ACTA RECIBO FINAL</t>
    </r>
    <r>
      <rPr>
        <b/>
        <sz val="10"/>
        <color rgb="FFFF0000"/>
        <rFont val="Arial Narrow"/>
        <family val="2"/>
      </rPr>
      <t xml:space="preserve">
</t>
    </r>
    <r>
      <rPr>
        <b/>
        <sz val="10"/>
        <color rgb="FF000000"/>
        <rFont val="Arial Narrow"/>
        <family val="2"/>
      </rPr>
      <t>PROFESIONAL EN SALUD OCUPACIONAL, CERTIFICADO ENTIDAD PRIVADA
CONTRATO 2
CONTRATO DE OBRA CIVIL PÚBLICA, OBRA NUEVA - ACTA DE RECIBO FINAL 
PROFESIONAL EN SALUD OCUPACIONAL, CERTIFICADO ENTIDAD PRIVADA</t>
    </r>
    <r>
      <rPr>
        <b/>
        <sz val="10"/>
        <color rgb="FFFF0000"/>
        <rFont val="Arial Narrow"/>
        <family val="2"/>
      </rPr>
      <t xml:space="preserve">
</t>
    </r>
    <r>
      <rPr>
        <b/>
        <sz val="10"/>
        <color rgb="FF000000"/>
        <rFont val="Arial Narrow"/>
        <family val="2"/>
      </rPr>
      <t xml:space="preserve">
CONTRATO 3
CONTRATO DE OBRA PÚBLICA, OBRA NUEVA - ACTA DE LIQUIDACIÓN</t>
    </r>
    <r>
      <rPr>
        <b/>
        <sz val="10"/>
        <color rgb="FFFF0000"/>
        <rFont val="Arial Narrow"/>
        <family val="2"/>
      </rPr>
      <t xml:space="preserve">
</t>
    </r>
    <r>
      <rPr>
        <b/>
        <sz val="10"/>
        <color rgb="FF000000"/>
        <rFont val="Arial Narrow"/>
        <family val="2"/>
      </rPr>
      <t>PROFESIONAL EN SALUD OCUPACIONAL, CERTIFICADO ENTIDAD PRIVADA</t>
    </r>
  </si>
  <si>
    <r>
      <rPr>
        <b/>
        <sz val="10"/>
        <color rgb="FF000000"/>
        <rFont val="Arial Narrow"/>
        <family val="2"/>
      </rPr>
      <t>ADMINISTRADORA EN SALUD OCUPACIONAL EBNA ROXANA NAVARRO AGREDO
RESOLUCIÓN LICENCIA 7 NOV 2019</t>
    </r>
    <r>
      <rPr>
        <b/>
        <sz val="10"/>
        <color rgb="FFFF0000"/>
        <rFont val="Arial Narrow"/>
        <family val="2"/>
      </rPr>
      <t xml:space="preserve">
</t>
    </r>
    <r>
      <rPr>
        <b/>
        <sz val="10"/>
        <color rgb="FF000000"/>
        <rFont val="Arial Narrow"/>
        <family val="2"/>
      </rPr>
      <t xml:space="preserve">DEDICACIÓN </t>
    </r>
    <r>
      <rPr>
        <b/>
        <sz val="10"/>
        <color rgb="FFFF0000"/>
        <rFont val="Arial Narrow"/>
        <family val="2"/>
      </rPr>
      <t>XX</t>
    </r>
    <r>
      <rPr>
        <b/>
        <sz val="10"/>
        <color rgb="FF000000"/>
        <rFont val="Arial Narrow"/>
        <family val="2"/>
      </rPr>
      <t>% (</t>
    </r>
    <r>
      <rPr>
        <b/>
        <sz val="10"/>
        <color rgb="FFFF0000"/>
        <rFont val="Arial Narrow"/>
        <family val="2"/>
      </rPr>
      <t>NO SE APORTA ANEXO H</t>
    </r>
    <r>
      <rPr>
        <b/>
        <sz val="10"/>
        <color rgb="FF000000"/>
        <rFont val="Arial Narrow"/>
        <family val="2"/>
      </rPr>
      <t>)</t>
    </r>
    <r>
      <rPr>
        <b/>
        <sz val="10"/>
        <color rgb="FFFF0000"/>
        <rFont val="Arial Narrow"/>
        <family val="2"/>
      </rPr>
      <t xml:space="preserve">
NO CUMPLE VTE
</t>
    </r>
    <r>
      <rPr>
        <b/>
        <sz val="10"/>
        <color rgb="FF000000"/>
        <rFont val="Arial Narrow"/>
        <family val="2"/>
      </rPr>
      <t xml:space="preserve">
CONTRATO 1</t>
    </r>
    <r>
      <rPr>
        <b/>
        <sz val="10"/>
        <color rgb="FFFF0000"/>
        <rFont val="Arial Narrow"/>
        <family val="2"/>
      </rPr>
      <t xml:space="preserve">
</t>
    </r>
    <r>
      <rPr>
        <b/>
        <sz val="10"/>
        <color rgb="FF6AA84F"/>
        <rFont val="Arial Narrow"/>
        <family val="2"/>
      </rPr>
      <t xml:space="preserve">CONTRATO DE OBRA PUBLICA, OBRA NUEVA - ACTA DE PAGO DE OBRA FINAL
CERTIFICADO ENTIDAD PRIVADA
</t>
    </r>
    <r>
      <rPr>
        <b/>
        <sz val="10"/>
        <color rgb="FF000000"/>
        <rFont val="Arial Narrow"/>
        <family val="2"/>
      </rPr>
      <t>CONTRATO 2</t>
    </r>
    <r>
      <rPr>
        <b/>
        <sz val="10"/>
        <color rgb="FFFF0000"/>
        <rFont val="Arial Narrow"/>
        <family val="2"/>
      </rPr>
      <t xml:space="preserve">
</t>
    </r>
    <r>
      <rPr>
        <b/>
        <sz val="10"/>
        <color rgb="FF6AA84F"/>
        <rFont val="Arial Narrow"/>
        <family val="2"/>
      </rPr>
      <t xml:space="preserve">CONTRATO DE OBRA PUBLICA, OBRA NUEVA - ACTA DE PAGO DE LIQUIDACIÓN FINAL
CERTIFICADO ENTIDAD PRIVADA
</t>
    </r>
    <r>
      <rPr>
        <b/>
        <sz val="10"/>
        <color rgb="FF000000"/>
        <rFont val="Arial Narrow"/>
        <family val="2"/>
      </rPr>
      <t xml:space="preserve">
CONTRATO 3</t>
    </r>
    <r>
      <rPr>
        <b/>
        <sz val="10"/>
        <color rgb="FFFF0000"/>
        <rFont val="Arial Narrow"/>
        <family val="2"/>
      </rPr>
      <t xml:space="preserve">
</t>
    </r>
    <r>
      <rPr>
        <b/>
        <sz val="10"/>
        <color rgb="FF6AA84F"/>
        <rFont val="Arial Narrow"/>
        <family val="2"/>
      </rPr>
      <t>CONTRATO DE OBRA PUBLICA, OBRA NUEVA - ACTA DE PAGO DE LIQUIDACIÓN FINAL
CERTIFICADO ENTIDAD PRIVADA</t>
    </r>
  </si>
  <si>
    <r>
      <rPr>
        <b/>
        <sz val="10"/>
        <color rgb="FF000000"/>
        <rFont val="Arial Narrow"/>
        <family val="2"/>
      </rPr>
      <t>INGENIERO AMBIENTAL ESPECIALISTA EN SEGURIDAD Y SALUD EN EL TRABAJO JORGE EDUARDO RAMIREZ
RESOLUCIÓN LICENCIA 27 MAY 2019
DEDICACIÓN 100%
SI CUMPLE VTE</t>
    </r>
    <r>
      <rPr>
        <b/>
        <sz val="10"/>
        <color rgb="FFFF0000"/>
        <rFont val="Arial Narrow"/>
        <family val="2"/>
      </rPr>
      <t xml:space="preserve">
</t>
    </r>
    <r>
      <rPr>
        <b/>
        <sz val="10"/>
        <color rgb="FF000000"/>
        <rFont val="Arial Narrow"/>
        <family val="2"/>
      </rPr>
      <t xml:space="preserve">CONTRATO 1
CERTIFICADO Y CONTRATO DE PRESTACIÓN DE SERVICIOS CON ENTIDAD PRIVADA,  - ACTA DE ENTREGA Y RECIBO FINAL CON ENTIDAD PÚBLICA COMO SISOMA </t>
    </r>
    <r>
      <rPr>
        <b/>
        <sz val="10"/>
        <color rgb="FFFF0000"/>
        <rFont val="Arial Narrow"/>
        <family val="2"/>
      </rPr>
      <t xml:space="preserve">
</t>
    </r>
    <r>
      <rPr>
        <b/>
        <sz val="10"/>
        <color rgb="FF000000"/>
        <rFont val="Arial Narrow"/>
        <family val="2"/>
      </rPr>
      <t xml:space="preserve">CONTRATO 2
CERTIFICADO Y CONTRATO DE PRESTACIÓN DE SERVICIOS CON ENTIDAD PRIVADA,  - ACTA DE LIQUIDACIÓN CON ENTIDAD PÚBLICA COMO SISOMA </t>
    </r>
    <r>
      <rPr>
        <b/>
        <sz val="10"/>
        <color rgb="FFFF0000"/>
        <rFont val="Arial Narrow"/>
        <family val="2"/>
      </rPr>
      <t xml:space="preserve">
</t>
    </r>
    <r>
      <rPr>
        <b/>
        <sz val="10"/>
        <color rgb="FF000000"/>
        <rFont val="Arial Narrow"/>
        <family val="2"/>
      </rPr>
      <t xml:space="preserve">CONTRATO 3
CONTRATO DE PRESTACIÓN DE SERVICIOS CON ENTIDAD PRIVADA  - ACTA DE LIQUIDACIÓN CON ENTIDAD PÚBLICA COMO SISOMA  </t>
    </r>
  </si>
  <si>
    <t>HABIL</t>
  </si>
  <si>
    <t xml:space="preserve"> HABIL</t>
  </si>
  <si>
    <r>
      <rPr>
        <b/>
        <sz val="9"/>
        <color rgb="FF000000"/>
        <rFont val="Arial Narrow"/>
        <family val="2"/>
      </rPr>
      <t>Contrato 1
CONTRATO DE OBRA PÚBLICA, CONSTRUCCIÓN OBRA NUEVA, APORTA ACTA DE ENTREGA Y RECIBO FINAL DE OBRA  SUSCRITA POR ENTIDAD PÚBLICA</t>
    </r>
    <r>
      <rPr>
        <b/>
        <sz val="9"/>
        <color rgb="FFFF0000"/>
        <rFont val="Arial Narrow"/>
        <family val="2"/>
      </rPr>
      <t xml:space="preserve">
</t>
    </r>
    <r>
      <rPr>
        <b/>
        <sz val="9"/>
        <color rgb="FF000000"/>
        <rFont val="Arial Narrow"/>
        <family val="2"/>
      </rPr>
      <t xml:space="preserve">
Contrato 2
CONTRATO OBRA PÚBLICA, CONSTRUCCIÓN OBRA NUEVA,  APORTA ACTA DE RECIBO FINAL SUSCRITA POR ENTIDAD PÚBLICA</t>
    </r>
    <r>
      <rPr>
        <b/>
        <sz val="9"/>
        <color rgb="FFFF0000"/>
        <rFont val="Arial Narrow"/>
        <family val="2"/>
      </rPr>
      <t xml:space="preserve">
</t>
    </r>
    <r>
      <rPr>
        <b/>
        <sz val="9"/>
        <color rgb="FF000000"/>
        <rFont val="Arial Narrow"/>
        <family val="2"/>
      </rPr>
      <t xml:space="preserve">
Contrato 3
CONTRATO DE OBRA PÚBLICA, OBRA NUEVA, APORTA ACTA DE PAGO PARCIAL No. 4 Y FINAL SUSCRITA POR ENTIDAD PÚBLICA</t>
    </r>
    <r>
      <rPr>
        <b/>
        <sz val="9"/>
        <color rgb="FFFF0000"/>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</si>
</sst>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quot;\ * #,##0_ ;_ &quot;$&quot;\ * \-#,##0_ ;_ &quot;$&quot;\ * &quot;-&quot;_ ;_ @_ "/>
    <numFmt numFmtId="165" formatCode="&quot;$&quot;\ #,##0.00"/>
  </numFmts>
  <fonts count="35" x14ac:knownFonts="1">
    <font>
      <sz val="10"/>
      <color rgb="FF000000"/>
      <name val="Arial"/>
      <scheme val="minor"/>
    </font>
    <font>
      <sz val="10"/>
      <color rgb="FF000000"/>
      <name val="Arial"/>
    </font>
    <font>
      <b/>
      <sz val="14"/>
      <color theme="1"/>
      <name val="Arial"/>
    </font>
    <font>
      <sz val="10"/>
      <name val="Arial"/>
    </font>
    <font>
      <sz val="14"/>
      <color theme="1"/>
      <name val="Arial"/>
    </font>
    <font>
      <b/>
      <sz val="14"/>
      <color rgb="FF000000"/>
      <name val="Arial"/>
    </font>
    <font>
      <b/>
      <sz val="16"/>
      <color theme="1"/>
      <name val="Arial"/>
    </font>
    <font>
      <b/>
      <sz val="16"/>
      <color theme="1"/>
      <name val="Calibri"/>
    </font>
    <font>
      <sz val="16"/>
      <color theme="1"/>
      <name val="Arial"/>
    </font>
    <font>
      <sz val="14"/>
      <color theme="1"/>
      <name val="Arial Narrow"/>
    </font>
    <font>
      <i/>
      <sz val="14"/>
      <color theme="1"/>
      <name val="Arial"/>
    </font>
    <font>
      <sz val="16"/>
      <color theme="1"/>
      <name val="Arial Narrow"/>
    </font>
    <font>
      <sz val="10"/>
      <color theme="1"/>
      <name val="Calibri"/>
    </font>
    <font>
      <sz val="10"/>
      <color theme="1"/>
      <name val="Arial Narrow"/>
    </font>
    <font>
      <b/>
      <sz val="14"/>
      <name val="Arial"/>
      <family val="2"/>
    </font>
    <font>
      <b/>
      <sz val="14"/>
      <color theme="1"/>
      <name val="Arial"/>
      <family val="2"/>
    </font>
    <font>
      <b/>
      <sz val="14"/>
      <color theme="0"/>
      <name val="Arial"/>
      <family val="2"/>
    </font>
    <font>
      <sz val="10"/>
      <color theme="0"/>
      <name val="Arial"/>
      <family val="2"/>
    </font>
    <font>
      <sz val="12"/>
      <color theme="1"/>
      <name val="Arial"/>
      <family val="2"/>
    </font>
    <font>
      <sz val="12"/>
      <name val="Arial"/>
      <family val="2"/>
    </font>
    <font>
      <sz val="10"/>
      <color theme="1"/>
      <name val="Arial"/>
      <family val="2"/>
    </font>
    <font>
      <b/>
      <sz val="16"/>
      <color theme="1"/>
      <name val="Arial"/>
      <family val="2"/>
    </font>
    <font>
      <b/>
      <sz val="12"/>
      <color theme="1"/>
      <name val="Arial"/>
      <family val="2"/>
    </font>
    <font>
      <sz val="10"/>
      <color theme="1"/>
      <name val="Arial Narrow"/>
      <family val="2"/>
    </font>
    <font>
      <sz val="11"/>
      <name val="Arial"/>
      <family val="2"/>
    </font>
    <font>
      <b/>
      <sz val="12"/>
      <color theme="1"/>
      <name val="Arial Narrow"/>
      <family val="2"/>
    </font>
    <font>
      <b/>
      <sz val="18"/>
      <color theme="1"/>
      <name val="Arial"/>
      <family val="2"/>
    </font>
    <font>
      <b/>
      <sz val="10"/>
      <color theme="1"/>
      <name val="Arial Narrow"/>
      <family val="2"/>
    </font>
    <font>
      <b/>
      <sz val="11"/>
      <color theme="1"/>
      <name val="Arial Narrow"/>
      <family val="2"/>
    </font>
    <font>
      <b/>
      <sz val="10"/>
      <color rgb="FF000000"/>
      <name val="Arial Narrow"/>
      <family val="2"/>
    </font>
    <font>
      <b/>
      <sz val="10"/>
      <color rgb="FF434343"/>
      <name val="Arial Narrow"/>
      <family val="2"/>
    </font>
    <font>
      <b/>
      <sz val="10"/>
      <color rgb="FFFF0000"/>
      <name val="Arial Narrow"/>
      <family val="2"/>
    </font>
    <font>
      <b/>
      <sz val="10"/>
      <color rgb="FF6AA84F"/>
      <name val="Arial Narrow"/>
      <family val="2"/>
    </font>
    <font>
      <b/>
      <sz val="9"/>
      <color rgb="FFFF0000"/>
      <name val="Arial Narrow"/>
      <family val="2"/>
    </font>
    <font>
      <b/>
      <sz val="9"/>
      <color rgb="FF000000"/>
      <name val="Arial Narrow"/>
      <family val="2"/>
    </font>
  </fonts>
  <fills count="24">
    <fill>
      <patternFill patternType="none"/>
    </fill>
    <fill>
      <patternFill patternType="gray125"/>
    </fill>
    <fill>
      <patternFill patternType="solid">
        <fgColor rgb="FFDBE5F1"/>
        <bgColor rgb="FFDBE5F1"/>
      </patternFill>
    </fill>
    <fill>
      <patternFill patternType="solid">
        <fgColor rgb="FFF2DBDB"/>
        <bgColor rgb="FFF2DBDB"/>
      </patternFill>
    </fill>
    <fill>
      <patternFill patternType="solid">
        <fgColor theme="0"/>
        <bgColor theme="0"/>
      </patternFill>
    </fill>
    <fill>
      <patternFill patternType="solid">
        <fgColor rgb="FFD6E3BC"/>
        <bgColor rgb="FFD6E3BC"/>
      </patternFill>
    </fill>
    <fill>
      <patternFill patternType="solid">
        <fgColor rgb="FFFFFFFF"/>
        <bgColor rgb="FFFFFFFF"/>
      </patternFill>
    </fill>
    <fill>
      <patternFill patternType="solid">
        <fgColor rgb="FFB8CCE4"/>
        <bgColor rgb="FFB8CCE4"/>
      </patternFill>
    </fill>
    <fill>
      <patternFill patternType="solid">
        <fgColor rgb="FFFF0000"/>
        <bgColor rgb="FFFF0000"/>
      </patternFill>
    </fill>
    <fill>
      <patternFill patternType="solid">
        <fgColor rgb="FF92D050"/>
        <bgColor indexed="64"/>
      </patternFill>
    </fill>
    <fill>
      <patternFill patternType="solid">
        <fgColor rgb="FF92D050"/>
        <bgColor theme="0"/>
      </patternFill>
    </fill>
    <fill>
      <patternFill patternType="solid">
        <fgColor theme="5" tint="0.79998168889431442"/>
        <bgColor rgb="FFD6E3BC"/>
      </patternFill>
    </fill>
    <fill>
      <patternFill patternType="solid">
        <fgColor theme="5" tint="0.79998168889431442"/>
        <bgColor indexed="64"/>
      </patternFill>
    </fill>
    <fill>
      <patternFill patternType="solid">
        <fgColor rgb="FFFF0000"/>
        <bgColor theme="0"/>
      </patternFill>
    </fill>
    <fill>
      <patternFill patternType="solid">
        <fgColor rgb="FFFF0000"/>
        <bgColor indexed="64"/>
      </patternFill>
    </fill>
    <fill>
      <patternFill patternType="solid">
        <fgColor theme="4" tint="0.39997558519241921"/>
        <bgColor rgb="FFD6E3BC"/>
      </patternFill>
    </fill>
    <fill>
      <patternFill patternType="solid">
        <fgColor theme="4" tint="0.39997558519241921"/>
        <bgColor indexed="64"/>
      </patternFill>
    </fill>
    <fill>
      <patternFill patternType="solid">
        <fgColor theme="0"/>
        <bgColor rgb="FFFFFF00"/>
      </patternFill>
    </fill>
    <fill>
      <patternFill patternType="solid">
        <fgColor theme="0"/>
        <bgColor indexed="64"/>
      </patternFill>
    </fill>
    <fill>
      <patternFill patternType="solid">
        <fgColor rgb="FFC6D9F0"/>
        <bgColor rgb="FFC6D9F0"/>
      </patternFill>
    </fill>
    <fill>
      <patternFill patternType="solid">
        <fgColor rgb="FFD8D8D8"/>
        <bgColor rgb="FFD8D8D8"/>
      </patternFill>
    </fill>
    <fill>
      <patternFill patternType="solid">
        <fgColor rgb="FFD9EAD3"/>
        <bgColor rgb="FFD9EAD3"/>
      </patternFill>
    </fill>
    <fill>
      <patternFill patternType="solid">
        <fgColor rgb="FF92D050"/>
        <bgColor rgb="FF92D050"/>
      </patternFill>
    </fill>
    <fill>
      <patternFill patternType="solid">
        <fgColor theme="0"/>
        <bgColor rgb="FFFF0000"/>
      </patternFill>
    </fill>
  </fills>
  <borders count="2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132">
    <xf numFmtId="0" fontId="0" fillId="0" borderId="0" xfId="0"/>
    <xf numFmtId="0" fontId="1" fillId="0" borderId="0" xfId="0" applyFont="1"/>
    <xf numFmtId="0" fontId="4" fillId="4" borderId="6" xfId="0" applyFont="1" applyFill="1" applyBorder="1" applyAlignment="1">
      <alignment horizontal="center" vertical="center" wrapText="1"/>
    </xf>
    <xf numFmtId="0" fontId="2" fillId="2" borderId="20"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21" xfId="0" applyFont="1" applyFill="1" applyBorder="1" applyAlignment="1">
      <alignment horizontal="center" vertical="center"/>
    </xf>
    <xf numFmtId="0" fontId="2" fillId="5" borderId="6" xfId="0" applyFont="1" applyFill="1" applyBorder="1" applyAlignment="1">
      <alignment horizontal="center" vertical="center"/>
    </xf>
    <xf numFmtId="0" fontId="5" fillId="5" borderId="6" xfId="0" applyFont="1" applyFill="1" applyBorder="1" applyAlignment="1">
      <alignment horizontal="center" vertical="center"/>
    </xf>
    <xf numFmtId="0" fontId="2" fillId="6" borderId="6" xfId="0" applyFont="1" applyFill="1" applyBorder="1" applyAlignment="1">
      <alignment horizontal="center" vertical="center"/>
    </xf>
    <xf numFmtId="0" fontId="2" fillId="0" borderId="6" xfId="0" applyFont="1" applyBorder="1" applyAlignment="1">
      <alignment horizontal="center" vertical="center"/>
    </xf>
    <xf numFmtId="0" fontId="4" fillId="7" borderId="6" xfId="0" applyFont="1" applyFill="1" applyBorder="1" applyAlignment="1">
      <alignment vertical="center" wrapText="1"/>
    </xf>
    <xf numFmtId="0" fontId="2" fillId="4" borderId="6" xfId="0" applyFont="1" applyFill="1" applyBorder="1" applyAlignment="1">
      <alignment horizontal="center" vertical="center"/>
    </xf>
    <xf numFmtId="0" fontId="4" fillId="7" borderId="20" xfId="0" applyFont="1" applyFill="1" applyBorder="1" applyAlignment="1">
      <alignment vertical="center" wrapText="1"/>
    </xf>
    <xf numFmtId="0" fontId="4" fillId="7" borderId="6" xfId="0" applyFont="1" applyFill="1" applyBorder="1" applyAlignment="1">
      <alignment horizontal="left" vertical="center" wrapText="1"/>
    </xf>
    <xf numFmtId="0" fontId="4" fillId="4" borderId="6" xfId="0" applyFont="1" applyFill="1" applyBorder="1" applyAlignment="1">
      <alignment horizontal="center" vertical="center"/>
    </xf>
    <xf numFmtId="0" fontId="2" fillId="4" borderId="20" xfId="0" applyFont="1" applyFill="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left"/>
    </xf>
    <xf numFmtId="0" fontId="6" fillId="0" borderId="0" xfId="0" applyFont="1" applyAlignment="1">
      <alignment horizontal="left" vertical="center"/>
    </xf>
    <xf numFmtId="0" fontId="7" fillId="0" borderId="0" xfId="0" applyFont="1" applyAlignment="1">
      <alignment wrapText="1"/>
    </xf>
    <xf numFmtId="0" fontId="8" fillId="0" borderId="0" xfId="0" applyFont="1" applyAlignment="1">
      <alignment vertical="center" wrapText="1"/>
    </xf>
    <xf numFmtId="0" fontId="8" fillId="0" borderId="0" xfId="0" applyFont="1" applyAlignment="1">
      <alignment horizontal="left" vertical="center"/>
    </xf>
    <xf numFmtId="0" fontId="8" fillId="0" borderId="0" xfId="0" applyFont="1" applyAlignment="1">
      <alignment wrapText="1"/>
    </xf>
    <xf numFmtId="0" fontId="9" fillId="0" borderId="4" xfId="0" applyFont="1" applyBorder="1" applyAlignment="1">
      <alignment horizontal="center" vertical="center"/>
    </xf>
    <xf numFmtId="0" fontId="10" fillId="0" borderId="4" xfId="0" applyFont="1" applyBorder="1" applyAlignment="1">
      <alignment horizontal="left" vertical="center"/>
    </xf>
    <xf numFmtId="0" fontId="11" fillId="0" borderId="4" xfId="0" applyFont="1" applyBorder="1"/>
    <xf numFmtId="0" fontId="1" fillId="0" borderId="4" xfId="0" applyFont="1" applyBorder="1"/>
    <xf numFmtId="0" fontId="12" fillId="0" borderId="0" xfId="0" applyFont="1"/>
    <xf numFmtId="0" fontId="13" fillId="0" borderId="0" xfId="0" applyFont="1" applyAlignment="1">
      <alignment horizontal="center" vertical="center"/>
    </xf>
    <xf numFmtId="0" fontId="13" fillId="0" borderId="0" xfId="0" applyFont="1" applyAlignment="1">
      <alignment horizontal="left" vertical="center"/>
    </xf>
    <xf numFmtId="0" fontId="1" fillId="0" borderId="0" xfId="0" applyFont="1" applyAlignment="1">
      <alignment horizontal="left" vertical="top"/>
    </xf>
    <xf numFmtId="0" fontId="16" fillId="8" borderId="6" xfId="0" applyFont="1" applyFill="1" applyBorder="1" applyAlignment="1">
      <alignment horizontal="center" vertical="center"/>
    </xf>
    <xf numFmtId="0" fontId="0" fillId="0" borderId="0" xfId="0" applyAlignment="1">
      <alignment horizontal="center"/>
    </xf>
    <xf numFmtId="0" fontId="21" fillId="0" borderId="0" xfId="0" applyFont="1" applyAlignment="1">
      <alignment horizontal="left" vertical="center"/>
    </xf>
    <xf numFmtId="0" fontId="20" fillId="0" borderId="0" xfId="0" applyFont="1" applyAlignment="1">
      <alignment vertical="center"/>
    </xf>
    <xf numFmtId="0" fontId="23" fillId="0" borderId="0" xfId="0" applyFont="1" applyAlignment="1">
      <alignment horizontal="left" vertical="center"/>
    </xf>
    <xf numFmtId="0" fontId="26" fillId="0" borderId="0" xfId="0" applyFont="1" applyAlignment="1">
      <alignment horizontal="left"/>
    </xf>
    <xf numFmtId="0" fontId="15" fillId="0" borderId="0" xfId="0" applyFont="1" applyAlignment="1">
      <alignment horizontal="left"/>
    </xf>
    <xf numFmtId="0" fontId="0" fillId="0" borderId="0" xfId="0"/>
    <xf numFmtId="0" fontId="3" fillId="0" borderId="2" xfId="0" applyFont="1" applyBorder="1"/>
    <xf numFmtId="0" fontId="3" fillId="0" borderId="3" xfId="0" applyFont="1" applyBorder="1"/>
    <xf numFmtId="0" fontId="3" fillId="0" borderId="7" xfId="0" applyFont="1" applyBorder="1"/>
    <xf numFmtId="0" fontId="15" fillId="10" borderId="22" xfId="0" applyFont="1" applyFill="1" applyBorder="1" applyAlignment="1">
      <alignment horizontal="center" vertical="center"/>
    </xf>
    <xf numFmtId="0" fontId="3" fillId="9" borderId="23" xfId="0" applyFont="1" applyFill="1" applyBorder="1"/>
    <xf numFmtId="0" fontId="3" fillId="9" borderId="24" xfId="0" applyFont="1" applyFill="1" applyBorder="1"/>
    <xf numFmtId="0" fontId="4" fillId="4" borderId="1" xfId="0" applyFont="1" applyFill="1" applyBorder="1" applyAlignment="1">
      <alignment horizontal="center"/>
    </xf>
    <xf numFmtId="0" fontId="4"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19" fillId="0" borderId="2" xfId="0" applyFont="1" applyBorder="1" applyAlignment="1">
      <alignment wrapText="1"/>
    </xf>
    <xf numFmtId="0" fontId="19" fillId="0" borderId="3" xfId="0" applyFont="1" applyBorder="1" applyAlignment="1">
      <alignment wrapText="1"/>
    </xf>
    <xf numFmtId="0" fontId="19" fillId="0" borderId="2" xfId="0" applyFont="1" applyBorder="1"/>
    <xf numFmtId="0" fontId="19" fillId="0" borderId="3" xfId="0" applyFont="1" applyBorder="1"/>
    <xf numFmtId="0" fontId="16" fillId="13" borderId="1" xfId="0" applyFont="1" applyFill="1" applyBorder="1" applyAlignment="1">
      <alignment horizontal="center" vertical="center"/>
    </xf>
    <xf numFmtId="0" fontId="17" fillId="14" borderId="2" xfId="0" applyFont="1" applyFill="1" applyBorder="1"/>
    <xf numFmtId="0" fontId="17" fillId="14" borderId="3" xfId="0" applyFont="1" applyFill="1" applyBorder="1"/>
    <xf numFmtId="0" fontId="4" fillId="4" borderId="1" xfId="0" applyFont="1" applyFill="1" applyBorder="1" applyAlignment="1">
      <alignment horizontal="center" vertical="center" wrapText="1"/>
    </xf>
    <xf numFmtId="0" fontId="2" fillId="11" borderId="1" xfId="0" applyFont="1" applyFill="1" applyBorder="1" applyAlignment="1">
      <alignment horizontal="center" vertical="center"/>
    </xf>
    <xf numFmtId="0" fontId="3" fillId="12" borderId="3" xfId="0" applyFont="1" applyFill="1" applyBorder="1"/>
    <xf numFmtId="0" fontId="15" fillId="10" borderId="1" xfId="0" applyFont="1" applyFill="1" applyBorder="1" applyAlignment="1">
      <alignment horizontal="center" vertical="center" wrapText="1"/>
    </xf>
    <xf numFmtId="0" fontId="3" fillId="9" borderId="3" xfId="0" applyFont="1" applyFill="1" applyBorder="1"/>
    <xf numFmtId="0" fontId="15" fillId="10" borderId="1" xfId="0" applyFont="1" applyFill="1" applyBorder="1" applyAlignment="1">
      <alignment horizontal="center" vertical="center"/>
    </xf>
    <xf numFmtId="0" fontId="3" fillId="9" borderId="2" xfId="0" applyFont="1" applyFill="1" applyBorder="1"/>
    <xf numFmtId="0" fontId="8" fillId="0" borderId="0" xfId="0" applyFont="1" applyAlignment="1">
      <alignment horizontal="left" vertical="center" wrapText="1"/>
    </xf>
    <xf numFmtId="0" fontId="4" fillId="4" borderId="1" xfId="0" applyFont="1" applyFill="1" applyBorder="1" applyAlignment="1">
      <alignment horizontal="center" wrapText="1"/>
    </xf>
    <xf numFmtId="0" fontId="18" fillId="17" borderId="1" xfId="0" applyFont="1" applyFill="1" applyBorder="1" applyAlignment="1">
      <alignment horizontal="center" vertical="center"/>
    </xf>
    <xf numFmtId="0" fontId="19" fillId="18" borderId="2" xfId="0" applyFont="1" applyFill="1" applyBorder="1"/>
    <xf numFmtId="0" fontId="19" fillId="18" borderId="3" xfId="0" applyFont="1" applyFill="1" applyBorder="1"/>
    <xf numFmtId="0" fontId="4" fillId="6"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0" borderId="9" xfId="0" applyFont="1" applyBorder="1"/>
    <xf numFmtId="0" fontId="3" fillId="0" borderId="10" xfId="0" applyFont="1" applyBorder="1"/>
    <xf numFmtId="0" fontId="15" fillId="2" borderId="11" xfId="0" applyFont="1" applyFill="1" applyBorder="1" applyAlignment="1">
      <alignment horizontal="center" vertical="center" wrapText="1"/>
    </xf>
    <xf numFmtId="0" fontId="3" fillId="0" borderId="12" xfId="0" applyFont="1" applyBorder="1"/>
    <xf numFmtId="0" fontId="3" fillId="0" borderId="13" xfId="0" applyFont="1" applyBorder="1"/>
    <xf numFmtId="0" fontId="3" fillId="0" borderId="14" xfId="0" applyFont="1" applyBorder="1"/>
    <xf numFmtId="0" fontId="3" fillId="0" borderId="15" xfId="0" applyFont="1" applyBorder="1"/>
    <xf numFmtId="0" fontId="3" fillId="0" borderId="16" xfId="0" applyFont="1" applyBorder="1"/>
    <xf numFmtId="0" fontId="2" fillId="2" borderId="17" xfId="0" applyFont="1" applyFill="1" applyBorder="1" applyAlignment="1">
      <alignment horizontal="center" vertical="center"/>
    </xf>
    <xf numFmtId="0" fontId="3" fillId="0" borderId="18" xfId="0" applyFont="1" applyBorder="1"/>
    <xf numFmtId="0" fontId="3" fillId="0" borderId="19" xfId="0" applyFont="1" applyBorder="1"/>
    <xf numFmtId="0" fontId="2" fillId="2" borderId="5" xfId="0" applyFont="1" applyFill="1" applyBorder="1" applyAlignment="1">
      <alignment horizontal="center" vertical="center"/>
    </xf>
    <xf numFmtId="0" fontId="2" fillId="15" borderId="1" xfId="0" applyFont="1" applyFill="1" applyBorder="1" applyAlignment="1">
      <alignment horizontal="center" vertical="center"/>
    </xf>
    <xf numFmtId="0" fontId="3" fillId="16" borderId="3" xfId="0" applyFont="1" applyFill="1" applyBorder="1"/>
    <xf numFmtId="0" fontId="5" fillId="15" borderId="1" xfId="0" applyFont="1" applyFill="1" applyBorder="1" applyAlignment="1">
      <alignment horizontal="center"/>
    </xf>
    <xf numFmtId="0" fontId="3" fillId="16" borderId="2" xfId="0" applyFont="1" applyFill="1" applyBorder="1"/>
    <xf numFmtId="0" fontId="5" fillId="5"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4" fillId="4" borderId="1" xfId="0" applyFont="1" applyFill="1" applyBorder="1" applyAlignment="1">
      <alignment vertical="center" wrapText="1"/>
    </xf>
    <xf numFmtId="0" fontId="22" fillId="0" borderId="0" xfId="0" applyFont="1" applyAlignment="1">
      <alignment horizontal="center" vertical="center"/>
    </xf>
    <xf numFmtId="0" fontId="22" fillId="0" borderId="0" xfId="0" applyFont="1" applyAlignment="1">
      <alignment horizontal="center" vertical="center" wrapText="1"/>
    </xf>
    <xf numFmtId="0" fontId="25" fillId="0" borderId="25" xfId="0" applyFont="1" applyBorder="1" applyAlignment="1">
      <alignment horizontal="center" vertical="center"/>
    </xf>
    <xf numFmtId="0" fontId="24" fillId="0" borderId="26" xfId="0" applyFont="1" applyBorder="1"/>
    <xf numFmtId="0" fontId="25" fillId="22" borderId="25" xfId="0" applyFont="1" applyFill="1" applyBorder="1" applyAlignment="1">
      <alignment horizontal="center" vertical="center"/>
    </xf>
    <xf numFmtId="0" fontId="24" fillId="0" borderId="27" xfId="0" applyFont="1" applyBorder="1"/>
    <xf numFmtId="0" fontId="14" fillId="23" borderId="6" xfId="0" applyFont="1" applyFill="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27" fillId="0" borderId="5" xfId="0" applyFont="1" applyBorder="1" applyAlignment="1">
      <alignment horizontal="center" vertical="center"/>
    </xf>
    <xf numFmtId="0" fontId="23" fillId="19" borderId="1" xfId="0" applyFont="1" applyFill="1" applyBorder="1" applyAlignment="1">
      <alignment horizontal="center" vertical="center"/>
    </xf>
    <xf numFmtId="0" fontId="24" fillId="0" borderId="3" xfId="0" applyFont="1" applyBorder="1"/>
    <xf numFmtId="0" fontId="24" fillId="0" borderId="20" xfId="0" applyFont="1" applyBorder="1"/>
    <xf numFmtId="0" fontId="24" fillId="0" borderId="7" xfId="0" applyFont="1" applyBorder="1"/>
    <xf numFmtId="0" fontId="27" fillId="19" borderId="1" xfId="0" applyFont="1" applyFill="1" applyBorder="1" applyAlignment="1">
      <alignment horizontal="center" vertical="center" wrapText="1"/>
    </xf>
    <xf numFmtId="0" fontId="27" fillId="0" borderId="6" xfId="0" applyFont="1" applyBorder="1" applyAlignment="1">
      <alignment horizontal="center" vertical="center"/>
    </xf>
    <xf numFmtId="0" fontId="27" fillId="0" borderId="6" xfId="0" applyFont="1" applyBorder="1" applyAlignment="1">
      <alignment horizontal="center" vertical="center" wrapText="1"/>
    </xf>
    <xf numFmtId="0" fontId="28" fillId="0" borderId="5" xfId="0" applyFont="1" applyBorder="1" applyAlignment="1">
      <alignment horizontal="center" vertical="center"/>
    </xf>
    <xf numFmtId="0" fontId="27" fillId="20" borderId="6" xfId="0" applyFont="1" applyFill="1" applyBorder="1" applyAlignment="1">
      <alignment horizontal="left" vertical="center"/>
    </xf>
    <xf numFmtId="0" fontId="27" fillId="20" borderId="6" xfId="0" applyFont="1" applyFill="1" applyBorder="1" applyAlignment="1">
      <alignment horizontal="center" vertical="center" wrapText="1"/>
    </xf>
    <xf numFmtId="0" fontId="28" fillId="0" borderId="5" xfId="0" applyFont="1" applyBorder="1" applyAlignment="1">
      <alignment horizontal="center" vertical="center"/>
    </xf>
    <xf numFmtId="0" fontId="23" fillId="7" borderId="6" xfId="0" applyFont="1" applyFill="1" applyBorder="1" applyAlignment="1">
      <alignment vertical="center" wrapText="1"/>
    </xf>
    <xf numFmtId="0" fontId="25" fillId="0" borderId="6" xfId="0" applyFont="1" applyBorder="1" applyAlignment="1">
      <alignment horizontal="center" vertical="center" wrapText="1"/>
    </xf>
    <xf numFmtId="0" fontId="25" fillId="4" borderId="6"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23" fillId="7" borderId="6" xfId="0" applyFont="1" applyFill="1" applyBorder="1" applyAlignment="1">
      <alignment horizontal="left" vertical="center" wrapText="1"/>
    </xf>
    <xf numFmtId="164" fontId="25" fillId="21" borderId="6" xfId="0" applyNumberFormat="1" applyFont="1" applyFill="1" applyBorder="1" applyAlignment="1">
      <alignment horizontal="center" vertical="center" wrapText="1"/>
    </xf>
    <xf numFmtId="0" fontId="23" fillId="7" borderId="5" xfId="0" applyFont="1" applyFill="1" applyBorder="1" applyAlignment="1">
      <alignment horizontal="left" vertical="center" wrapText="1"/>
    </xf>
    <xf numFmtId="0" fontId="25" fillId="0" borderId="5" xfId="0" applyFont="1" applyBorder="1" applyAlignment="1">
      <alignment horizontal="center" vertical="center"/>
    </xf>
    <xf numFmtId="9" fontId="29" fillId="0" borderId="6" xfId="0" applyNumberFormat="1" applyFont="1" applyBorder="1" applyAlignment="1">
      <alignment horizontal="center" vertical="center" wrapText="1"/>
    </xf>
    <xf numFmtId="0" fontId="31" fillId="20" borderId="6" xfId="0" applyFont="1" applyFill="1" applyBorder="1" applyAlignment="1">
      <alignment horizontal="center" vertical="center"/>
    </xf>
    <xf numFmtId="0" fontId="28" fillId="0" borderId="5" xfId="0" applyFont="1" applyBorder="1" applyAlignment="1">
      <alignment horizontal="center" vertical="center" textRotation="90" wrapText="1"/>
    </xf>
    <xf numFmtId="0" fontId="23" fillId="7" borderId="6" xfId="0" applyFont="1" applyFill="1" applyBorder="1" applyAlignment="1">
      <alignment horizontal="center" vertical="center" wrapText="1"/>
    </xf>
    <xf numFmtId="0" fontId="29" fillId="21" borderId="6" xfId="0" applyFont="1" applyFill="1" applyBorder="1" applyAlignment="1">
      <alignment horizontal="center" vertical="center" wrapText="1"/>
    </xf>
    <xf numFmtId="0" fontId="31" fillId="21" borderId="6" xfId="0" applyFont="1" applyFill="1" applyBorder="1" applyAlignment="1">
      <alignment horizontal="center" vertical="center" wrapText="1"/>
    </xf>
    <xf numFmtId="0" fontId="27" fillId="21" borderId="6" xfId="0" applyFont="1" applyFill="1" applyBorder="1" applyAlignment="1">
      <alignment horizontal="center" vertical="center" wrapText="1"/>
    </xf>
    <xf numFmtId="0" fontId="27" fillId="0" borderId="5" xfId="0" quotePrefix="1" applyFont="1" applyBorder="1" applyAlignment="1">
      <alignment horizontal="center" vertical="center"/>
    </xf>
    <xf numFmtId="0" fontId="28" fillId="4" borderId="20" xfId="0" applyFont="1" applyFill="1" applyBorder="1" applyAlignment="1">
      <alignment vertical="center"/>
    </xf>
    <xf numFmtId="0" fontId="27" fillId="0" borderId="5" xfId="0" applyFont="1" applyBorder="1" applyAlignment="1">
      <alignment horizontal="center" vertical="center"/>
    </xf>
    <xf numFmtId="165" fontId="25" fillId="0" borderId="6" xfId="0" applyNumberFormat="1" applyFont="1" applyBorder="1" applyAlignment="1">
      <alignment horizontal="center" vertical="center" wrapText="1"/>
    </xf>
    <xf numFmtId="0" fontId="33" fillId="4" borderId="6" xfId="0" applyFont="1" applyFill="1" applyBorder="1" applyAlignment="1">
      <alignment horizontal="center" vertical="center" wrapText="1"/>
    </xf>
    <xf numFmtId="0" fontId="34" fillId="4" borderId="6" xfId="0" applyFont="1" applyFill="1" applyBorder="1" applyAlignment="1">
      <alignment horizontal="center" vertical="center" wrapText="1"/>
    </xf>
    <xf numFmtId="0" fontId="34" fillId="0" borderId="6" xfId="0" applyFont="1" applyBorder="1" applyAlignment="1">
      <alignment horizontal="center" vertical="center" wrapText="1"/>
    </xf>
  </cellXfs>
  <cellStyles count="1">
    <cellStyle name="Normal" xfId="0" builtinId="0"/>
  </cellStyles>
  <dxfs count="6">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213632</xdr:colOff>
      <xdr:row>0</xdr:row>
      <xdr:rowOff>227240</xdr:rowOff>
    </xdr:from>
    <xdr:ext cx="2438400" cy="16573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880382" y="227240"/>
          <a:ext cx="2438400" cy="16573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19</xdr:col>
      <xdr:colOff>66675</xdr:colOff>
      <xdr:row>45</xdr:row>
      <xdr:rowOff>38100</xdr:rowOff>
    </xdr:to>
    <xdr:pic>
      <xdr:nvPicPr>
        <xdr:cNvPr id="3" name="Imagen 2" descr="Interfaz de usuario gráfica, Texto, Aplicación, Tabla&#10;&#10;Descripción generada automáticamente">
          <a:extLst>
            <a:ext uri="{FF2B5EF4-FFF2-40B4-BE49-F238E27FC236}">
              <a16:creationId xmlns:a16="http://schemas.microsoft.com/office/drawing/2014/main" id="{1230ADDC-883D-F68C-53EA-FFE9E797E7B6}"/>
            </a:ext>
          </a:extLst>
        </xdr:cNvPr>
        <xdr:cNvPicPr>
          <a:picLocks noChangeAspect="1"/>
        </xdr:cNvPicPr>
      </xdr:nvPicPr>
      <xdr:blipFill rotWithShape="1">
        <a:blip xmlns:r="http://schemas.openxmlformats.org/officeDocument/2006/relationships" r:embed="rId1"/>
        <a:srcRect l="20920" t="18981" r="15191" b="9259"/>
        <a:stretch/>
      </xdr:blipFill>
      <xdr:spPr bwMode="auto">
        <a:xfrm>
          <a:off x="704850" y="161925"/>
          <a:ext cx="12753975" cy="716280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ownloads\INFORME%20EVALUACION%20FINAL%20CONVOCATORIA%20033%20DE%202024_20241107.xlsx" TargetMode="External"/><Relationship Id="rId1" Type="http://schemas.openxmlformats.org/officeDocument/2006/relationships/externalLinkPath" Target="/Users/User/Downloads/INFORME%20EVALUACION%20FINAL%20CONVOCATORIA%20033%20DE%202024_20241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ADO PROPONENTES"/>
      <sheetName val="VERIFICACION TECNICA"/>
      <sheetName val="VerificaciónActividades"/>
      <sheetName val="CALIFICACION "/>
      <sheetName val="VTE"/>
      <sheetName val="Profesionales VTE"/>
      <sheetName val="corrección aritmetics"/>
      <sheetName val="CORREC. ARITM."/>
      <sheetName val="PRESUPUESTO OFICIAL"/>
      <sheetName val="PROPUESTA ECONOMICA"/>
    </sheetNames>
    <sheetDataSet>
      <sheetData sheetId="0"/>
      <sheetData sheetId="1"/>
      <sheetData sheetId="2"/>
      <sheetData sheetId="3"/>
      <sheetData sheetId="4">
        <row r="9">
          <cell r="G9">
            <v>0.6</v>
          </cell>
          <cell r="K9">
            <v>1</v>
          </cell>
          <cell r="O9">
            <v>0.3</v>
          </cell>
          <cell r="S9">
            <v>0.4</v>
          </cell>
          <cell r="W9">
            <v>0.7</v>
          </cell>
        </row>
        <row r="10">
          <cell r="G10">
            <v>0.4</v>
          </cell>
          <cell r="K10">
            <v>0</v>
          </cell>
          <cell r="O10">
            <v>0.3</v>
          </cell>
          <cell r="S10">
            <v>0.3</v>
          </cell>
          <cell r="W10">
            <v>0.3</v>
          </cell>
        </row>
        <row r="11">
          <cell r="O11">
            <v>0.4</v>
          </cell>
          <cell r="S11">
            <v>0.3</v>
          </cell>
        </row>
        <row r="12">
          <cell r="H12">
            <v>0.17941772887431551</v>
          </cell>
          <cell r="L12">
            <v>1</v>
          </cell>
          <cell r="P12">
            <v>0</v>
          </cell>
          <cell r="T12">
            <v>1</v>
          </cell>
          <cell r="X12">
            <v>0.51135303332528559</v>
          </cell>
        </row>
        <row r="13">
          <cell r="H13">
            <v>0.82058227112568449</v>
          </cell>
          <cell r="L13">
            <v>0</v>
          </cell>
          <cell r="P13">
            <v>0.309603582807986</v>
          </cell>
          <cell r="T13">
            <v>0</v>
          </cell>
          <cell r="X13">
            <v>0.48864696667471441</v>
          </cell>
        </row>
        <row r="14">
          <cell r="P14">
            <v>0.69039641719201394</v>
          </cell>
          <cell r="T14">
            <v>0</v>
          </cell>
        </row>
      </sheetData>
      <sheetData sheetId="5"/>
      <sheetData sheetId="6"/>
      <sheetData sheetId="7"/>
      <sheetData sheetId="8"/>
      <sheetData sheetId="9"/>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2D69B"/>
    <pageSetUpPr fitToPage="1"/>
  </sheetPr>
  <dimension ref="A1:X999"/>
  <sheetViews>
    <sheetView zoomScale="50" zoomScaleNormal="50" workbookViewId="0">
      <selection activeCell="A2" sqref="A2:X3"/>
    </sheetView>
  </sheetViews>
  <sheetFormatPr baseColWidth="10" defaultColWidth="12.5703125" defaultRowHeight="15" customHeight="1" x14ac:dyDescent="0.2"/>
  <cols>
    <col min="1" max="1" width="10" customWidth="1"/>
    <col min="2" max="2" width="74.28515625" customWidth="1"/>
    <col min="3" max="3" width="14.28515625" customWidth="1"/>
    <col min="4" max="4" width="50.140625" customWidth="1"/>
    <col min="5" max="5" width="15" customWidth="1"/>
    <col min="6" max="7" width="14.42578125" customWidth="1"/>
    <col min="8" max="8" width="10.7109375" customWidth="1"/>
    <col min="9" max="9" width="13" customWidth="1"/>
    <col min="10" max="10" width="13.85546875" customWidth="1"/>
    <col min="11" max="11" width="14.42578125" customWidth="1"/>
    <col min="12" max="12" width="13.85546875" customWidth="1"/>
    <col min="13" max="13" width="9.5703125" customWidth="1"/>
    <col min="14" max="14" width="10" customWidth="1"/>
    <col min="15" max="15" width="13.85546875" customWidth="1"/>
    <col min="16" max="19" width="14.42578125" customWidth="1"/>
    <col min="20" max="20" width="13.5703125" customWidth="1"/>
    <col min="21" max="21" width="14.42578125" customWidth="1"/>
    <col min="22" max="22" width="11.42578125" customWidth="1"/>
    <col min="23" max="23" width="10.28515625" customWidth="1"/>
    <col min="24" max="24" width="12.140625" customWidth="1"/>
  </cols>
  <sheetData>
    <row r="1" spans="1:24" ht="57" customHeight="1" x14ac:dyDescent="0.2">
      <c r="A1" s="69" t="s">
        <v>11</v>
      </c>
      <c r="B1" s="70"/>
      <c r="C1" s="70"/>
      <c r="D1" s="70"/>
      <c r="E1" s="70"/>
      <c r="F1" s="70"/>
      <c r="G1" s="70"/>
      <c r="H1" s="70"/>
      <c r="I1" s="70"/>
      <c r="J1" s="70"/>
      <c r="K1" s="70"/>
      <c r="L1" s="70"/>
      <c r="M1" s="70"/>
      <c r="N1" s="70"/>
      <c r="O1" s="70"/>
      <c r="P1" s="70"/>
      <c r="Q1" s="70"/>
      <c r="R1" s="70"/>
      <c r="S1" s="70"/>
      <c r="T1" s="70"/>
      <c r="U1" s="70"/>
      <c r="V1" s="70"/>
      <c r="W1" s="70"/>
      <c r="X1" s="71"/>
    </row>
    <row r="2" spans="1:24" s="32" customFormat="1" ht="37.5" customHeight="1" x14ac:dyDescent="0.2">
      <c r="A2" s="72" t="s">
        <v>98</v>
      </c>
      <c r="B2" s="73"/>
      <c r="C2" s="73"/>
      <c r="D2" s="73"/>
      <c r="E2" s="73"/>
      <c r="F2" s="73"/>
      <c r="G2" s="73"/>
      <c r="H2" s="73"/>
      <c r="I2" s="73"/>
      <c r="J2" s="73"/>
      <c r="K2" s="73"/>
      <c r="L2" s="73"/>
      <c r="M2" s="73"/>
      <c r="N2" s="73"/>
      <c r="O2" s="73"/>
      <c r="P2" s="73"/>
      <c r="Q2" s="73"/>
      <c r="R2" s="73"/>
      <c r="S2" s="73"/>
      <c r="T2" s="73"/>
      <c r="U2" s="73"/>
      <c r="V2" s="73"/>
      <c r="W2" s="73"/>
      <c r="X2" s="74"/>
    </row>
    <row r="3" spans="1:24" ht="60" customHeight="1" x14ac:dyDescent="0.2">
      <c r="A3" s="75"/>
      <c r="B3" s="76"/>
      <c r="C3" s="76"/>
      <c r="D3" s="76"/>
      <c r="E3" s="76"/>
      <c r="F3" s="76"/>
      <c r="G3" s="76"/>
      <c r="H3" s="76"/>
      <c r="I3" s="76"/>
      <c r="J3" s="76"/>
      <c r="K3" s="76"/>
      <c r="L3" s="76"/>
      <c r="M3" s="76"/>
      <c r="N3" s="76"/>
      <c r="O3" s="76"/>
      <c r="P3" s="76"/>
      <c r="Q3" s="76"/>
      <c r="R3" s="76"/>
      <c r="S3" s="76"/>
      <c r="T3" s="76"/>
      <c r="U3" s="76"/>
      <c r="V3" s="76"/>
      <c r="W3" s="76"/>
      <c r="X3" s="77"/>
    </row>
    <row r="4" spans="1:24" ht="18.75" customHeight="1" x14ac:dyDescent="0.25">
      <c r="A4" s="78" t="s">
        <v>12</v>
      </c>
      <c r="B4" s="81" t="s">
        <v>13</v>
      </c>
      <c r="C4" s="82">
        <v>1</v>
      </c>
      <c r="D4" s="83"/>
      <c r="E4" s="84">
        <v>2</v>
      </c>
      <c r="F4" s="85"/>
      <c r="G4" s="85"/>
      <c r="H4" s="85"/>
      <c r="I4" s="83"/>
      <c r="J4" s="84">
        <v>3</v>
      </c>
      <c r="K4" s="85"/>
      <c r="L4" s="85"/>
      <c r="M4" s="85"/>
      <c r="N4" s="83"/>
      <c r="O4" s="84">
        <v>4</v>
      </c>
      <c r="P4" s="85"/>
      <c r="Q4" s="85"/>
      <c r="R4" s="85"/>
      <c r="S4" s="83"/>
      <c r="T4" s="84">
        <v>5</v>
      </c>
      <c r="U4" s="85"/>
      <c r="V4" s="85"/>
      <c r="W4" s="85"/>
      <c r="X4" s="83"/>
    </row>
    <row r="5" spans="1:24" ht="60.75" customHeight="1" x14ac:dyDescent="0.2">
      <c r="A5" s="79"/>
      <c r="B5" s="41"/>
      <c r="C5" s="87" t="s">
        <v>42</v>
      </c>
      <c r="D5" s="40"/>
      <c r="E5" s="68" t="s">
        <v>2</v>
      </c>
      <c r="F5" s="39"/>
      <c r="G5" s="39"/>
      <c r="H5" s="39"/>
      <c r="I5" s="40"/>
      <c r="J5" s="68" t="s">
        <v>14</v>
      </c>
      <c r="K5" s="39"/>
      <c r="L5" s="39"/>
      <c r="M5" s="39"/>
      <c r="N5" s="40"/>
      <c r="O5" s="68" t="s">
        <v>93</v>
      </c>
      <c r="P5" s="39"/>
      <c r="Q5" s="39"/>
      <c r="R5" s="39"/>
      <c r="S5" s="40"/>
      <c r="T5" s="68" t="s">
        <v>15</v>
      </c>
      <c r="U5" s="39"/>
      <c r="V5" s="39"/>
      <c r="W5" s="39"/>
      <c r="X5" s="40"/>
    </row>
    <row r="6" spans="1:24" ht="24" customHeight="1" x14ac:dyDescent="0.2">
      <c r="A6" s="80"/>
      <c r="B6" s="3" t="s">
        <v>16</v>
      </c>
      <c r="C6" s="4" t="s">
        <v>17</v>
      </c>
      <c r="D6" s="5" t="s">
        <v>18</v>
      </c>
      <c r="E6" s="6" t="s">
        <v>17</v>
      </c>
      <c r="F6" s="86" t="s">
        <v>18</v>
      </c>
      <c r="G6" s="39"/>
      <c r="H6" s="39"/>
      <c r="I6" s="40"/>
      <c r="J6" s="6" t="s">
        <v>17</v>
      </c>
      <c r="K6" s="86" t="s">
        <v>18</v>
      </c>
      <c r="L6" s="39"/>
      <c r="M6" s="39"/>
      <c r="N6" s="40"/>
      <c r="O6" s="6" t="s">
        <v>17</v>
      </c>
      <c r="P6" s="86" t="s">
        <v>18</v>
      </c>
      <c r="Q6" s="39"/>
      <c r="R6" s="39"/>
      <c r="S6" s="40"/>
      <c r="T6" s="7" t="s">
        <v>17</v>
      </c>
      <c r="U6" s="86" t="s">
        <v>19</v>
      </c>
      <c r="V6" s="39"/>
      <c r="W6" s="39"/>
      <c r="X6" s="40"/>
    </row>
    <row r="7" spans="1:24" ht="36" customHeight="1" x14ac:dyDescent="0.25">
      <c r="A7" s="9">
        <v>1</v>
      </c>
      <c r="B7" s="10" t="s">
        <v>20</v>
      </c>
      <c r="C7" s="11" t="s">
        <v>21</v>
      </c>
      <c r="D7" s="2"/>
      <c r="E7" s="11" t="s">
        <v>21</v>
      </c>
      <c r="F7" s="63"/>
      <c r="G7" s="39"/>
      <c r="H7" s="39"/>
      <c r="I7" s="40"/>
      <c r="J7" s="8" t="s">
        <v>21</v>
      </c>
      <c r="K7" s="46"/>
      <c r="L7" s="39"/>
      <c r="M7" s="39"/>
      <c r="N7" s="40"/>
      <c r="O7" s="11" t="s">
        <v>21</v>
      </c>
      <c r="P7" s="46"/>
      <c r="Q7" s="39"/>
      <c r="R7" s="39"/>
      <c r="S7" s="40"/>
      <c r="T7" s="11" t="s">
        <v>21</v>
      </c>
      <c r="U7" s="55"/>
      <c r="V7" s="39"/>
      <c r="W7" s="39"/>
      <c r="X7" s="40"/>
    </row>
    <row r="8" spans="1:24" ht="54" customHeight="1" x14ac:dyDescent="0.25">
      <c r="A8" s="9">
        <v>2</v>
      </c>
      <c r="B8" s="10" t="s">
        <v>0</v>
      </c>
      <c r="C8" s="11" t="s">
        <v>21</v>
      </c>
      <c r="D8" s="2"/>
      <c r="E8" s="11" t="s">
        <v>21</v>
      </c>
      <c r="F8" s="63"/>
      <c r="G8" s="39"/>
      <c r="H8" s="39"/>
      <c r="I8" s="40"/>
      <c r="J8" s="11" t="s">
        <v>21</v>
      </c>
      <c r="K8" s="55"/>
      <c r="L8" s="39"/>
      <c r="M8" s="39"/>
      <c r="N8" s="40"/>
      <c r="O8" s="95" t="s">
        <v>94</v>
      </c>
      <c r="P8" s="47" t="s">
        <v>95</v>
      </c>
      <c r="Q8" s="50"/>
      <c r="R8" s="50"/>
      <c r="S8" s="51"/>
      <c r="T8" s="11" t="s">
        <v>21</v>
      </c>
      <c r="U8" s="55"/>
      <c r="V8" s="39"/>
      <c r="W8" s="39"/>
      <c r="X8" s="40"/>
    </row>
    <row r="9" spans="1:24" ht="45.75" customHeight="1" x14ac:dyDescent="0.25">
      <c r="A9" s="9">
        <v>3</v>
      </c>
      <c r="B9" s="10" t="s">
        <v>23</v>
      </c>
      <c r="C9" s="11" t="s">
        <v>21</v>
      </c>
      <c r="D9" s="2"/>
      <c r="E9" s="11" t="s">
        <v>21</v>
      </c>
      <c r="F9" s="63"/>
      <c r="G9" s="39"/>
      <c r="H9" s="39"/>
      <c r="I9" s="40"/>
      <c r="J9" s="11" t="s">
        <v>21</v>
      </c>
      <c r="K9" s="55"/>
      <c r="L9" s="39"/>
      <c r="M9" s="39"/>
      <c r="N9" s="40"/>
      <c r="O9" s="8" t="s">
        <v>21</v>
      </c>
      <c r="P9" s="88"/>
      <c r="Q9" s="39"/>
      <c r="R9" s="39"/>
      <c r="S9" s="40"/>
      <c r="T9" s="11" t="s">
        <v>21</v>
      </c>
      <c r="U9" s="55"/>
      <c r="V9" s="39"/>
      <c r="W9" s="39"/>
      <c r="X9" s="40"/>
    </row>
    <row r="10" spans="1:24" ht="44.25" customHeight="1" x14ac:dyDescent="0.25">
      <c r="A10" s="9">
        <v>4</v>
      </c>
      <c r="B10" s="10" t="s">
        <v>24</v>
      </c>
      <c r="C10" s="11" t="s">
        <v>21</v>
      </c>
      <c r="D10" s="2"/>
      <c r="E10" s="11" t="s">
        <v>25</v>
      </c>
      <c r="F10" s="45"/>
      <c r="G10" s="39"/>
      <c r="H10" s="39"/>
      <c r="I10" s="40"/>
      <c r="J10" s="11" t="s">
        <v>21</v>
      </c>
      <c r="K10" s="46"/>
      <c r="L10" s="39"/>
      <c r="M10" s="39"/>
      <c r="N10" s="40"/>
      <c r="O10" s="31" t="s">
        <v>22</v>
      </c>
      <c r="P10" s="47" t="s">
        <v>96</v>
      </c>
      <c r="Q10" s="96"/>
      <c r="R10" s="96"/>
      <c r="S10" s="97"/>
      <c r="T10" s="11" t="s">
        <v>21</v>
      </c>
      <c r="U10" s="46"/>
      <c r="V10" s="39"/>
      <c r="W10" s="39"/>
      <c r="X10" s="40"/>
    </row>
    <row r="11" spans="1:24" ht="42" customHeight="1" x14ac:dyDescent="0.25">
      <c r="A11" s="9">
        <v>5</v>
      </c>
      <c r="B11" s="12" t="s">
        <v>26</v>
      </c>
      <c r="C11" s="11" t="s">
        <v>21</v>
      </c>
      <c r="D11" s="2"/>
      <c r="E11" s="11" t="s">
        <v>21</v>
      </c>
      <c r="F11" s="45"/>
      <c r="G11" s="39"/>
      <c r="H11" s="39"/>
      <c r="I11" s="40"/>
      <c r="J11" s="11" t="s">
        <v>21</v>
      </c>
      <c r="K11" s="46"/>
      <c r="L11" s="39"/>
      <c r="M11" s="39"/>
      <c r="N11" s="40"/>
      <c r="O11" s="11" t="s">
        <v>21</v>
      </c>
      <c r="P11" s="46"/>
      <c r="Q11" s="39"/>
      <c r="R11" s="39"/>
      <c r="S11" s="40"/>
      <c r="T11" s="11" t="s">
        <v>21</v>
      </c>
      <c r="U11" s="46"/>
      <c r="V11" s="39"/>
      <c r="W11" s="39"/>
      <c r="X11" s="40"/>
    </row>
    <row r="12" spans="1:24" ht="57" customHeight="1" x14ac:dyDescent="0.2">
      <c r="A12" s="9">
        <v>6</v>
      </c>
      <c r="B12" s="13" t="s">
        <v>27</v>
      </c>
      <c r="C12" s="11" t="s">
        <v>21</v>
      </c>
      <c r="D12" s="2"/>
      <c r="E12" s="11" t="s">
        <v>21</v>
      </c>
      <c r="F12" s="46"/>
      <c r="G12" s="39"/>
      <c r="H12" s="39"/>
      <c r="I12" s="40"/>
      <c r="J12" s="8" t="s">
        <v>21</v>
      </c>
      <c r="K12" s="46"/>
      <c r="L12" s="39"/>
      <c r="M12" s="39"/>
      <c r="N12" s="40"/>
      <c r="O12" s="11" t="s">
        <v>21</v>
      </c>
      <c r="P12" s="55"/>
      <c r="Q12" s="39"/>
      <c r="R12" s="39"/>
      <c r="S12" s="40"/>
      <c r="T12" s="11" t="s">
        <v>21</v>
      </c>
      <c r="U12" s="46"/>
      <c r="V12" s="39"/>
      <c r="W12" s="39"/>
      <c r="X12" s="40"/>
    </row>
    <row r="13" spans="1:24" ht="43.5" customHeight="1" x14ac:dyDescent="0.25">
      <c r="A13" s="9">
        <v>7</v>
      </c>
      <c r="B13" s="10" t="s">
        <v>28</v>
      </c>
      <c r="C13" s="11" t="s">
        <v>21</v>
      </c>
      <c r="D13" s="14"/>
      <c r="E13" s="11" t="s">
        <v>21</v>
      </c>
      <c r="F13" s="45"/>
      <c r="G13" s="39"/>
      <c r="H13" s="39"/>
      <c r="I13" s="40"/>
      <c r="J13" s="8" t="s">
        <v>21</v>
      </c>
      <c r="K13" s="67"/>
      <c r="L13" s="39"/>
      <c r="M13" s="39"/>
      <c r="N13" s="40"/>
      <c r="O13" s="11" t="s">
        <v>21</v>
      </c>
      <c r="P13" s="46"/>
      <c r="Q13" s="39"/>
      <c r="R13" s="39"/>
      <c r="S13" s="40"/>
      <c r="T13" s="11" t="s">
        <v>21</v>
      </c>
      <c r="U13" s="46"/>
      <c r="V13" s="39"/>
      <c r="W13" s="39"/>
      <c r="X13" s="40"/>
    </row>
    <row r="14" spans="1:24" ht="53.25" customHeight="1" x14ac:dyDescent="0.25">
      <c r="A14" s="9">
        <v>8</v>
      </c>
      <c r="B14" s="10" t="s">
        <v>29</v>
      </c>
      <c r="C14" s="11" t="s">
        <v>21</v>
      </c>
      <c r="D14" s="2"/>
      <c r="E14" s="11" t="s">
        <v>21</v>
      </c>
      <c r="F14" s="63"/>
      <c r="G14" s="39"/>
      <c r="H14" s="39"/>
      <c r="I14" s="40"/>
      <c r="J14" s="11" t="s">
        <v>21</v>
      </c>
      <c r="K14" s="46"/>
      <c r="L14" s="39"/>
      <c r="M14" s="39"/>
      <c r="N14" s="40"/>
      <c r="O14" s="11" t="s">
        <v>21</v>
      </c>
      <c r="P14" s="46"/>
      <c r="Q14" s="39"/>
      <c r="R14" s="39"/>
      <c r="S14" s="40"/>
      <c r="T14" s="11" t="s">
        <v>21</v>
      </c>
      <c r="U14" s="46"/>
      <c r="V14" s="39"/>
      <c r="W14" s="39"/>
      <c r="X14" s="40"/>
    </row>
    <row r="15" spans="1:24" ht="39" customHeight="1" x14ac:dyDescent="0.25">
      <c r="A15" s="9">
        <v>9</v>
      </c>
      <c r="B15" s="10" t="s">
        <v>30</v>
      </c>
      <c r="C15" s="11" t="s">
        <v>21</v>
      </c>
      <c r="D15" s="2"/>
      <c r="E15" s="11" t="s">
        <v>21</v>
      </c>
      <c r="F15" s="45"/>
      <c r="G15" s="39"/>
      <c r="H15" s="39"/>
      <c r="I15" s="40"/>
      <c r="J15" s="11" t="s">
        <v>21</v>
      </c>
      <c r="K15" s="46"/>
      <c r="L15" s="39"/>
      <c r="M15" s="39"/>
      <c r="N15" s="40"/>
      <c r="O15" s="11" t="s">
        <v>21</v>
      </c>
      <c r="P15" s="55"/>
      <c r="Q15" s="39"/>
      <c r="R15" s="39"/>
      <c r="S15" s="40"/>
      <c r="T15" s="11" t="s">
        <v>21</v>
      </c>
      <c r="U15" s="46"/>
      <c r="V15" s="39"/>
      <c r="W15" s="39"/>
      <c r="X15" s="40"/>
    </row>
    <row r="16" spans="1:24" ht="39.75" customHeight="1" x14ac:dyDescent="0.2">
      <c r="A16" s="9">
        <v>10</v>
      </c>
      <c r="B16" s="10" t="s">
        <v>31</v>
      </c>
      <c r="C16" s="11" t="s">
        <v>21</v>
      </c>
      <c r="D16" s="2"/>
      <c r="E16" s="11" t="s">
        <v>21</v>
      </c>
      <c r="F16" s="46"/>
      <c r="G16" s="39"/>
      <c r="H16" s="39"/>
      <c r="I16" s="40"/>
      <c r="J16" s="11" t="s">
        <v>21</v>
      </c>
      <c r="K16" s="46"/>
      <c r="L16" s="39"/>
      <c r="M16" s="39"/>
      <c r="N16" s="40"/>
      <c r="O16" s="11" t="s">
        <v>21</v>
      </c>
      <c r="P16" s="64"/>
      <c r="Q16" s="65"/>
      <c r="R16" s="65"/>
      <c r="S16" s="66"/>
      <c r="T16" s="11" t="s">
        <v>21</v>
      </c>
      <c r="U16" s="46"/>
      <c r="V16" s="39"/>
      <c r="W16" s="39"/>
      <c r="X16" s="40"/>
    </row>
    <row r="17" spans="1:24" ht="46.5" customHeight="1" x14ac:dyDescent="0.25">
      <c r="A17" s="9">
        <v>11</v>
      </c>
      <c r="B17" s="10" t="s">
        <v>32</v>
      </c>
      <c r="C17" s="11" t="s">
        <v>21</v>
      </c>
      <c r="D17" s="14"/>
      <c r="E17" s="11" t="s">
        <v>21</v>
      </c>
      <c r="F17" s="45"/>
      <c r="G17" s="39"/>
      <c r="H17" s="39"/>
      <c r="I17" s="40"/>
      <c r="J17" s="11" t="s">
        <v>21</v>
      </c>
      <c r="K17" s="55"/>
      <c r="L17" s="39"/>
      <c r="M17" s="39"/>
      <c r="N17" s="40"/>
      <c r="O17" s="11" t="s">
        <v>21</v>
      </c>
      <c r="P17" s="55"/>
      <c r="Q17" s="39"/>
      <c r="R17" s="39"/>
      <c r="S17" s="40"/>
      <c r="T17" s="11" t="s">
        <v>21</v>
      </c>
      <c r="U17" s="55"/>
      <c r="V17" s="39"/>
      <c r="W17" s="39"/>
      <c r="X17" s="40"/>
    </row>
    <row r="18" spans="1:24" ht="40.5" customHeight="1" x14ac:dyDescent="0.25">
      <c r="A18" s="9">
        <v>12</v>
      </c>
      <c r="B18" s="10" t="s">
        <v>33</v>
      </c>
      <c r="C18" s="11" t="s">
        <v>21</v>
      </c>
      <c r="D18" s="14"/>
      <c r="E18" s="11" t="s">
        <v>21</v>
      </c>
      <c r="F18" s="45"/>
      <c r="G18" s="39"/>
      <c r="H18" s="39"/>
      <c r="I18" s="40"/>
      <c r="J18" s="11" t="s">
        <v>21</v>
      </c>
      <c r="K18" s="55"/>
      <c r="L18" s="39"/>
      <c r="M18" s="39"/>
      <c r="N18" s="40"/>
      <c r="O18" s="11" t="s">
        <v>21</v>
      </c>
      <c r="P18" s="55"/>
      <c r="Q18" s="39"/>
      <c r="R18" s="39"/>
      <c r="S18" s="40"/>
      <c r="T18" s="11" t="s">
        <v>21</v>
      </c>
      <c r="U18" s="55"/>
      <c r="V18" s="39"/>
      <c r="W18" s="39"/>
      <c r="X18" s="40"/>
    </row>
    <row r="19" spans="1:24" ht="46.5" customHeight="1" x14ac:dyDescent="0.25">
      <c r="A19" s="9">
        <v>13</v>
      </c>
      <c r="B19" s="10" t="s">
        <v>34</v>
      </c>
      <c r="C19" s="11" t="s">
        <v>21</v>
      </c>
      <c r="D19" s="14"/>
      <c r="E19" s="11" t="s">
        <v>21</v>
      </c>
      <c r="F19" s="45"/>
      <c r="G19" s="39"/>
      <c r="H19" s="39"/>
      <c r="I19" s="40"/>
      <c r="J19" s="11" t="s">
        <v>21</v>
      </c>
      <c r="K19" s="55"/>
      <c r="L19" s="39"/>
      <c r="M19" s="39"/>
      <c r="N19" s="40"/>
      <c r="O19" s="95" t="s">
        <v>21</v>
      </c>
      <c r="P19" s="47" t="s">
        <v>95</v>
      </c>
      <c r="Q19" s="50"/>
      <c r="R19" s="50"/>
      <c r="S19" s="51"/>
      <c r="T19" s="11" t="s">
        <v>21</v>
      </c>
      <c r="U19" s="55"/>
      <c r="V19" s="39"/>
      <c r="W19" s="39"/>
      <c r="X19" s="40"/>
    </row>
    <row r="20" spans="1:24" ht="39" customHeight="1" x14ac:dyDescent="0.25">
      <c r="A20" s="9">
        <v>14</v>
      </c>
      <c r="B20" s="10" t="s">
        <v>35</v>
      </c>
      <c r="C20" s="15" t="s">
        <v>21</v>
      </c>
      <c r="D20" s="11"/>
      <c r="E20" s="11" t="s">
        <v>21</v>
      </c>
      <c r="F20" s="45"/>
      <c r="G20" s="39"/>
      <c r="H20" s="39"/>
      <c r="I20" s="40"/>
      <c r="J20" s="11" t="s">
        <v>21</v>
      </c>
      <c r="K20" s="46"/>
      <c r="L20" s="39"/>
      <c r="M20" s="39"/>
      <c r="N20" s="40"/>
      <c r="O20" s="11" t="s">
        <v>21</v>
      </c>
      <c r="P20" s="46"/>
      <c r="Q20" s="39"/>
      <c r="R20" s="39"/>
      <c r="S20" s="40"/>
      <c r="T20" s="11" t="s">
        <v>21</v>
      </c>
      <c r="U20" s="46"/>
      <c r="V20" s="39"/>
      <c r="W20" s="39"/>
      <c r="X20" s="40"/>
    </row>
    <row r="21" spans="1:24" ht="72.75" customHeight="1" x14ac:dyDescent="0.2">
      <c r="A21" s="9">
        <v>15</v>
      </c>
      <c r="B21" s="10" t="s">
        <v>36</v>
      </c>
      <c r="C21" s="11" t="s">
        <v>21</v>
      </c>
      <c r="D21" s="14"/>
      <c r="E21" s="11" t="s">
        <v>21</v>
      </c>
      <c r="F21" s="46"/>
      <c r="G21" s="39"/>
      <c r="H21" s="39"/>
      <c r="I21" s="40"/>
      <c r="J21" s="11" t="s">
        <v>21</v>
      </c>
      <c r="K21" s="55"/>
      <c r="L21" s="39"/>
      <c r="M21" s="39"/>
      <c r="N21" s="40"/>
      <c r="O21" s="95" t="s">
        <v>21</v>
      </c>
      <c r="P21" s="47" t="s">
        <v>95</v>
      </c>
      <c r="Q21" s="48"/>
      <c r="R21" s="48"/>
      <c r="S21" s="49"/>
      <c r="T21" s="11" t="s">
        <v>21</v>
      </c>
      <c r="U21" s="46"/>
      <c r="V21" s="39"/>
      <c r="W21" s="39"/>
      <c r="X21" s="40"/>
    </row>
    <row r="22" spans="1:24" ht="46.5" customHeight="1" x14ac:dyDescent="0.2">
      <c r="A22" s="9">
        <v>16</v>
      </c>
      <c r="B22" s="10" t="s">
        <v>37</v>
      </c>
      <c r="C22" s="11" t="s">
        <v>21</v>
      </c>
      <c r="D22" s="14"/>
      <c r="E22" s="11" t="s">
        <v>21</v>
      </c>
      <c r="F22" s="46"/>
      <c r="G22" s="39"/>
      <c r="H22" s="39"/>
      <c r="I22" s="40"/>
      <c r="J22" s="11" t="s">
        <v>21</v>
      </c>
      <c r="K22" s="46"/>
      <c r="L22" s="39"/>
      <c r="M22" s="39"/>
      <c r="N22" s="40"/>
      <c r="O22" s="95" t="s">
        <v>21</v>
      </c>
      <c r="P22" s="47" t="s">
        <v>95</v>
      </c>
      <c r="Q22" s="50"/>
      <c r="R22" s="50"/>
      <c r="S22" s="51"/>
      <c r="T22" s="11" t="s">
        <v>21</v>
      </c>
      <c r="U22" s="46"/>
      <c r="V22" s="39"/>
      <c r="W22" s="39"/>
      <c r="X22" s="40"/>
    </row>
    <row r="23" spans="1:24" ht="39.75" customHeight="1" x14ac:dyDescent="0.2">
      <c r="A23" s="56" t="s">
        <v>40</v>
      </c>
      <c r="B23" s="57"/>
      <c r="C23" s="58" t="s">
        <v>39</v>
      </c>
      <c r="D23" s="59"/>
      <c r="E23" s="60" t="s">
        <v>38</v>
      </c>
      <c r="F23" s="61"/>
      <c r="G23" s="61"/>
      <c r="H23" s="61"/>
      <c r="I23" s="59"/>
      <c r="J23" s="60" t="s">
        <v>38</v>
      </c>
      <c r="K23" s="61"/>
      <c r="L23" s="61"/>
      <c r="M23" s="61"/>
      <c r="N23" s="59"/>
      <c r="O23" s="52" t="s">
        <v>97</v>
      </c>
      <c r="P23" s="53"/>
      <c r="Q23" s="53"/>
      <c r="R23" s="53"/>
      <c r="S23" s="54"/>
      <c r="T23" s="42" t="s">
        <v>38</v>
      </c>
      <c r="U23" s="43"/>
      <c r="V23" s="43"/>
      <c r="W23" s="43"/>
      <c r="X23" s="44"/>
    </row>
    <row r="24" spans="1:24" ht="69.75" customHeight="1" x14ac:dyDescent="0.35">
      <c r="A24" s="16"/>
      <c r="B24" s="36" t="s">
        <v>92</v>
      </c>
      <c r="C24" s="17"/>
      <c r="D24" s="37" t="s">
        <v>92</v>
      </c>
      <c r="E24" s="1"/>
      <c r="F24" s="1"/>
      <c r="G24" s="1"/>
      <c r="H24" s="1"/>
      <c r="I24" s="1"/>
    </row>
    <row r="25" spans="1:24" ht="24.75" customHeight="1" x14ac:dyDescent="0.35">
      <c r="A25" s="16"/>
      <c r="B25" s="33" t="s">
        <v>5</v>
      </c>
      <c r="C25" s="19"/>
      <c r="D25" s="18" t="s">
        <v>6</v>
      </c>
      <c r="E25" s="1"/>
      <c r="F25" s="1"/>
      <c r="G25" s="1"/>
      <c r="H25" s="1"/>
      <c r="I25" s="1"/>
    </row>
    <row r="26" spans="1:24" ht="15.75" customHeight="1" x14ac:dyDescent="0.2">
      <c r="A26" s="16"/>
      <c r="B26" s="62" t="s">
        <v>7</v>
      </c>
      <c r="C26" s="38"/>
      <c r="D26" s="20" t="s">
        <v>8</v>
      </c>
      <c r="E26" s="1"/>
      <c r="F26" s="1"/>
      <c r="G26" s="1"/>
      <c r="H26" s="1"/>
      <c r="I26" s="1"/>
    </row>
    <row r="27" spans="1:24" ht="15.75" customHeight="1" x14ac:dyDescent="0.3">
      <c r="A27" s="16"/>
      <c r="B27" s="21" t="s">
        <v>9</v>
      </c>
      <c r="C27" s="22"/>
      <c r="D27" s="21" t="s">
        <v>10</v>
      </c>
      <c r="E27" s="1"/>
      <c r="F27" s="1"/>
      <c r="G27" s="1"/>
      <c r="H27" s="1"/>
      <c r="I27" s="1"/>
    </row>
    <row r="28" spans="1:24" ht="15.75" customHeight="1" x14ac:dyDescent="0.3">
      <c r="A28" s="16"/>
      <c r="B28" s="21"/>
      <c r="C28" s="22"/>
      <c r="D28" s="21"/>
      <c r="E28" s="1"/>
      <c r="F28" s="1"/>
      <c r="G28" s="1"/>
      <c r="H28" s="1"/>
      <c r="I28" s="1"/>
    </row>
    <row r="29" spans="1:24" ht="15.75" customHeight="1" x14ac:dyDescent="0.3">
      <c r="A29" s="23"/>
      <c r="B29" s="24" t="s">
        <v>41</v>
      </c>
      <c r="C29" s="25"/>
      <c r="D29" s="25"/>
      <c r="E29" s="26"/>
      <c r="F29" s="26"/>
      <c r="G29" s="26"/>
      <c r="H29" s="26"/>
      <c r="I29" s="26"/>
      <c r="J29" s="26"/>
      <c r="K29" s="26"/>
      <c r="L29" s="26"/>
      <c r="M29" s="26"/>
      <c r="N29" s="26"/>
      <c r="O29" s="26"/>
      <c r="P29" s="26"/>
      <c r="Q29" s="26"/>
      <c r="R29" s="26"/>
      <c r="S29" s="26"/>
      <c r="T29" s="26"/>
      <c r="U29" s="26"/>
      <c r="V29" s="26"/>
      <c r="W29" s="26"/>
      <c r="X29" s="26"/>
    </row>
    <row r="30" spans="1:24" ht="69.75" customHeight="1" x14ac:dyDescent="0.2">
      <c r="A30" s="27"/>
      <c r="B30" s="27"/>
      <c r="C30" s="27"/>
      <c r="D30" s="27"/>
    </row>
    <row r="31" spans="1:24" ht="69.75" customHeight="1" x14ac:dyDescent="0.2">
      <c r="A31" s="27"/>
      <c r="B31" s="27"/>
      <c r="C31" s="27"/>
      <c r="D31" s="27"/>
    </row>
    <row r="32" spans="1:24" ht="69.75" customHeight="1" x14ac:dyDescent="0.2">
      <c r="A32" s="27"/>
      <c r="B32" s="27"/>
      <c r="C32" s="27"/>
      <c r="D32" s="27"/>
    </row>
    <row r="33" spans="1:4" ht="69.75" customHeight="1" x14ac:dyDescent="0.2">
      <c r="A33" s="27"/>
      <c r="B33" s="27"/>
      <c r="C33" s="27"/>
      <c r="D33" s="27"/>
    </row>
    <row r="34" spans="1:4" ht="86.25" customHeight="1" x14ac:dyDescent="0.2">
      <c r="A34" s="27"/>
      <c r="B34" s="27"/>
      <c r="C34" s="27"/>
      <c r="D34" s="27"/>
    </row>
    <row r="35" spans="1:4" ht="60" customHeight="1" x14ac:dyDescent="0.2">
      <c r="A35" s="27"/>
      <c r="B35" s="27"/>
      <c r="C35" s="27"/>
      <c r="D35" s="27"/>
    </row>
    <row r="36" spans="1:4" ht="75" customHeight="1" x14ac:dyDescent="0.2">
      <c r="A36" s="27"/>
      <c r="B36" s="27"/>
      <c r="C36" s="27"/>
      <c r="D36" s="27"/>
    </row>
    <row r="37" spans="1:4" ht="59.25" customHeight="1" x14ac:dyDescent="0.2">
      <c r="A37" s="27"/>
      <c r="B37" s="27"/>
      <c r="C37" s="27"/>
      <c r="D37" s="27"/>
    </row>
    <row r="38" spans="1:4" ht="62.25" customHeight="1" x14ac:dyDescent="0.2">
      <c r="A38" s="27"/>
      <c r="B38" s="27"/>
      <c r="C38" s="27"/>
      <c r="D38" s="27"/>
    </row>
    <row r="39" spans="1:4" ht="75.75" customHeight="1" x14ac:dyDescent="0.2">
      <c r="A39" s="27"/>
      <c r="B39" s="27"/>
      <c r="C39" s="27"/>
      <c r="D39" s="27"/>
    </row>
    <row r="40" spans="1:4" ht="75.75" customHeight="1" x14ac:dyDescent="0.2">
      <c r="A40" s="27"/>
      <c r="B40" s="27"/>
      <c r="C40" s="27"/>
      <c r="D40" s="27"/>
    </row>
    <row r="41" spans="1:4" ht="130.5" customHeight="1" x14ac:dyDescent="0.2">
      <c r="A41" s="27"/>
      <c r="B41" s="27"/>
      <c r="C41" s="27"/>
      <c r="D41" s="27"/>
    </row>
    <row r="42" spans="1:4" ht="161.25" customHeight="1" x14ac:dyDescent="0.2">
      <c r="A42" s="27"/>
      <c r="B42" s="27"/>
      <c r="C42" s="27"/>
      <c r="D42" s="27"/>
    </row>
    <row r="43" spans="1:4" ht="75.75" customHeight="1" x14ac:dyDescent="0.2">
      <c r="A43" s="27"/>
      <c r="B43" s="27"/>
      <c r="C43" s="27"/>
      <c r="D43" s="27"/>
    </row>
    <row r="44" spans="1:4" ht="342" customHeight="1" x14ac:dyDescent="0.2">
      <c r="A44" s="27"/>
      <c r="B44" s="27"/>
      <c r="C44" s="27"/>
      <c r="D44" s="27"/>
    </row>
    <row r="45" spans="1:4" ht="75.75" customHeight="1" x14ac:dyDescent="0.2">
      <c r="A45" s="27"/>
      <c r="B45" s="27"/>
      <c r="C45" s="27"/>
      <c r="D45" s="27"/>
    </row>
    <row r="46" spans="1:4" ht="98.25" customHeight="1" x14ac:dyDescent="0.2">
      <c r="A46" s="27"/>
      <c r="B46" s="27"/>
      <c r="C46" s="27"/>
      <c r="D46" s="27"/>
    </row>
    <row r="47" spans="1:4" ht="75.75" customHeight="1" x14ac:dyDescent="0.2">
      <c r="A47" s="27"/>
      <c r="B47" s="27"/>
      <c r="C47" s="27"/>
      <c r="D47" s="27"/>
    </row>
    <row r="48" spans="1:4" ht="136.5" customHeight="1" x14ac:dyDescent="0.2">
      <c r="A48" s="27"/>
      <c r="B48" s="27"/>
      <c r="C48" s="27"/>
      <c r="D48" s="27"/>
    </row>
    <row r="49" spans="1:4" ht="341.25" customHeight="1" x14ac:dyDescent="0.2">
      <c r="A49" s="27"/>
      <c r="B49" s="27"/>
      <c r="C49" s="27"/>
      <c r="D49" s="27"/>
    </row>
    <row r="50" spans="1:4" ht="221.25" customHeight="1" x14ac:dyDescent="0.2">
      <c r="A50" s="27"/>
      <c r="B50" s="27"/>
      <c r="C50" s="27"/>
      <c r="D50" s="27"/>
    </row>
    <row r="51" spans="1:4" ht="75.75" customHeight="1" x14ac:dyDescent="0.2">
      <c r="A51" s="27"/>
      <c r="B51" s="27"/>
      <c r="C51" s="27"/>
      <c r="D51" s="27"/>
    </row>
    <row r="52" spans="1:4" ht="75.75" customHeight="1" x14ac:dyDescent="0.2">
      <c r="A52" s="27"/>
      <c r="B52" s="27"/>
      <c r="C52" s="27"/>
      <c r="D52" s="27"/>
    </row>
    <row r="53" spans="1:4" ht="12.75" customHeight="1" x14ac:dyDescent="0.2">
      <c r="A53" s="27"/>
      <c r="B53" s="27"/>
      <c r="C53" s="27"/>
      <c r="D53" s="27"/>
    </row>
    <row r="54" spans="1:4" ht="12.75" customHeight="1" x14ac:dyDescent="0.2">
      <c r="A54" s="27"/>
      <c r="B54" s="27"/>
      <c r="C54" s="27"/>
      <c r="D54" s="27"/>
    </row>
    <row r="55" spans="1:4" ht="12.75" customHeight="1" x14ac:dyDescent="0.2">
      <c r="A55" s="27"/>
      <c r="B55" s="27"/>
      <c r="C55" s="27"/>
      <c r="D55" s="27"/>
    </row>
    <row r="56" spans="1:4" ht="12.75" customHeight="1" x14ac:dyDescent="0.2">
      <c r="A56" s="27"/>
      <c r="B56" s="27"/>
      <c r="C56" s="27"/>
      <c r="D56" s="27"/>
    </row>
    <row r="57" spans="1:4" ht="12.75" customHeight="1" x14ac:dyDescent="0.2">
      <c r="A57" s="27"/>
      <c r="B57" s="27"/>
      <c r="C57" s="27"/>
      <c r="D57" s="27"/>
    </row>
    <row r="58" spans="1:4" ht="12.75" customHeight="1" x14ac:dyDescent="0.2">
      <c r="A58" s="27"/>
      <c r="B58" s="27"/>
      <c r="C58" s="27"/>
      <c r="D58" s="27"/>
    </row>
    <row r="59" spans="1:4" ht="12.75" customHeight="1" x14ac:dyDescent="0.2">
      <c r="A59" s="27"/>
      <c r="B59" s="27"/>
      <c r="C59" s="27"/>
      <c r="D59" s="27"/>
    </row>
    <row r="60" spans="1:4" ht="27" customHeight="1" x14ac:dyDescent="0.2">
      <c r="A60" s="27"/>
      <c r="B60" s="27"/>
      <c r="C60" s="27"/>
      <c r="D60" s="27"/>
    </row>
    <row r="61" spans="1:4" ht="12.75" customHeight="1" x14ac:dyDescent="0.2">
      <c r="A61" s="27"/>
      <c r="B61" s="27"/>
      <c r="C61" s="27"/>
      <c r="D61" s="27"/>
    </row>
    <row r="62" spans="1:4" ht="12.75" customHeight="1" x14ac:dyDescent="0.2">
      <c r="A62" s="27"/>
      <c r="B62" s="27"/>
      <c r="C62" s="27"/>
      <c r="D62" s="27"/>
    </row>
    <row r="63" spans="1:4" ht="12.75" customHeight="1" x14ac:dyDescent="0.2">
      <c r="A63" s="27"/>
      <c r="B63" s="27"/>
      <c r="C63" s="27"/>
      <c r="D63" s="27"/>
    </row>
    <row r="64" spans="1:4" ht="12.75" customHeight="1" x14ac:dyDescent="0.2">
      <c r="A64" s="27"/>
      <c r="B64" s="27"/>
      <c r="C64" s="27"/>
      <c r="D64" s="27"/>
    </row>
    <row r="65" spans="1:4" ht="12.75" customHeight="1" x14ac:dyDescent="0.2">
      <c r="A65" s="27"/>
      <c r="B65" s="27"/>
      <c r="C65" s="27"/>
      <c r="D65" s="27"/>
    </row>
    <row r="66" spans="1:4" ht="12.75" customHeight="1" x14ac:dyDescent="0.2">
      <c r="A66" s="27"/>
      <c r="B66" s="27"/>
      <c r="C66" s="27"/>
      <c r="D66" s="27"/>
    </row>
    <row r="67" spans="1:4" ht="12.75" customHeight="1" x14ac:dyDescent="0.2">
      <c r="A67" s="27"/>
      <c r="B67" s="27"/>
      <c r="C67" s="27"/>
      <c r="D67" s="27"/>
    </row>
    <row r="68" spans="1:4" ht="12.75" customHeight="1" x14ac:dyDescent="0.2">
      <c r="A68" s="27"/>
      <c r="B68" s="27"/>
      <c r="C68" s="27"/>
      <c r="D68" s="27"/>
    </row>
    <row r="69" spans="1:4" ht="12.75" customHeight="1" x14ac:dyDescent="0.2">
      <c r="A69" s="27"/>
      <c r="B69" s="27"/>
      <c r="C69" s="27"/>
      <c r="D69" s="27"/>
    </row>
    <row r="70" spans="1:4" ht="12.75" customHeight="1" x14ac:dyDescent="0.2">
      <c r="A70" s="27"/>
      <c r="B70" s="27"/>
      <c r="C70" s="27"/>
      <c r="D70" s="27"/>
    </row>
    <row r="71" spans="1:4" ht="12.75" customHeight="1" x14ac:dyDescent="0.2">
      <c r="A71" s="27"/>
      <c r="B71" s="27"/>
      <c r="C71" s="27"/>
      <c r="D71" s="27"/>
    </row>
    <row r="72" spans="1:4" ht="12.75" customHeight="1" x14ac:dyDescent="0.2">
      <c r="A72" s="27"/>
      <c r="B72" s="27"/>
      <c r="C72" s="27"/>
      <c r="D72" s="27"/>
    </row>
    <row r="73" spans="1:4" ht="12.75" customHeight="1" x14ac:dyDescent="0.2">
      <c r="A73" s="27"/>
      <c r="B73" s="27"/>
      <c r="C73" s="27"/>
      <c r="D73" s="27"/>
    </row>
    <row r="74" spans="1:4" ht="12.75" customHeight="1" x14ac:dyDescent="0.2">
      <c r="A74" s="27"/>
      <c r="B74" s="27"/>
      <c r="C74" s="27"/>
      <c r="D74" s="27"/>
    </row>
    <row r="75" spans="1:4" ht="12.75" customHeight="1" x14ac:dyDescent="0.2">
      <c r="A75" s="27"/>
      <c r="B75" s="27"/>
      <c r="C75" s="27"/>
      <c r="D75" s="27"/>
    </row>
    <row r="76" spans="1:4" ht="12.75" customHeight="1" x14ac:dyDescent="0.2">
      <c r="A76" s="27"/>
      <c r="B76" s="27"/>
      <c r="C76" s="27"/>
      <c r="D76" s="27"/>
    </row>
    <row r="77" spans="1:4" ht="12.75" customHeight="1" x14ac:dyDescent="0.2">
      <c r="A77" s="27"/>
      <c r="B77" s="27"/>
      <c r="C77" s="27"/>
      <c r="D77" s="27"/>
    </row>
    <row r="78" spans="1:4" ht="12.75" customHeight="1" x14ac:dyDescent="0.2">
      <c r="A78" s="27"/>
      <c r="B78" s="27"/>
      <c r="C78" s="27"/>
      <c r="D78" s="27"/>
    </row>
    <row r="79" spans="1:4" ht="12.75" customHeight="1" x14ac:dyDescent="0.2">
      <c r="A79" s="27"/>
      <c r="B79" s="27"/>
      <c r="C79" s="27"/>
      <c r="D79" s="27"/>
    </row>
    <row r="80" spans="1:4" ht="12.75" customHeight="1" x14ac:dyDescent="0.2">
      <c r="A80" s="27"/>
      <c r="B80" s="27"/>
      <c r="C80" s="27"/>
      <c r="D80" s="27"/>
    </row>
    <row r="81" spans="1:4" ht="12.75" customHeight="1" x14ac:dyDescent="0.2">
      <c r="A81" s="27"/>
      <c r="B81" s="27"/>
      <c r="C81" s="27"/>
      <c r="D81" s="27"/>
    </row>
    <row r="82" spans="1:4" ht="12.75" customHeight="1" x14ac:dyDescent="0.2">
      <c r="A82" s="27"/>
      <c r="B82" s="27"/>
      <c r="C82" s="27"/>
      <c r="D82" s="27"/>
    </row>
    <row r="83" spans="1:4" ht="12.75" customHeight="1" x14ac:dyDescent="0.2">
      <c r="A83" s="27"/>
      <c r="B83" s="27"/>
      <c r="C83" s="27"/>
      <c r="D83" s="27"/>
    </row>
    <row r="84" spans="1:4" ht="12.75" customHeight="1" x14ac:dyDescent="0.2">
      <c r="A84" s="27"/>
      <c r="B84" s="27"/>
      <c r="C84" s="27"/>
      <c r="D84" s="27"/>
    </row>
    <row r="85" spans="1:4" ht="12.75" customHeight="1" x14ac:dyDescent="0.2">
      <c r="A85" s="27"/>
      <c r="B85" s="27"/>
      <c r="C85" s="27"/>
      <c r="D85" s="27"/>
    </row>
    <row r="86" spans="1:4" ht="12.75" customHeight="1" x14ac:dyDescent="0.2">
      <c r="A86" s="28"/>
      <c r="B86" s="29"/>
      <c r="C86" s="29"/>
      <c r="D86" s="29"/>
    </row>
    <row r="87" spans="1:4" ht="12.75" customHeight="1" x14ac:dyDescent="0.2">
      <c r="A87" s="28"/>
      <c r="B87" s="29"/>
      <c r="C87" s="29"/>
      <c r="D87" s="29"/>
    </row>
    <row r="88" spans="1:4" ht="12.75" customHeight="1" x14ac:dyDescent="0.2">
      <c r="A88" s="28"/>
      <c r="B88" s="29"/>
      <c r="C88" s="29"/>
      <c r="D88" s="29"/>
    </row>
    <row r="89" spans="1:4" ht="12.75" customHeight="1" x14ac:dyDescent="0.2">
      <c r="A89" s="28"/>
      <c r="B89" s="29"/>
      <c r="C89" s="29"/>
      <c r="D89" s="29"/>
    </row>
    <row r="90" spans="1:4" ht="12.75" customHeight="1" x14ac:dyDescent="0.2">
      <c r="A90" s="28"/>
      <c r="B90" s="29"/>
      <c r="C90" s="29"/>
      <c r="D90" s="29"/>
    </row>
    <row r="91" spans="1:4" ht="12.75" customHeight="1" x14ac:dyDescent="0.2">
      <c r="A91" s="28"/>
      <c r="B91" s="29"/>
      <c r="C91" s="29"/>
      <c r="D91" s="29"/>
    </row>
    <row r="92" spans="1:4" ht="12.75" customHeight="1" x14ac:dyDescent="0.2">
      <c r="A92" s="28"/>
      <c r="B92" s="29"/>
      <c r="C92" s="29"/>
      <c r="D92" s="29"/>
    </row>
    <row r="93" spans="1:4" ht="12.75" customHeight="1" x14ac:dyDescent="0.2">
      <c r="A93" s="28"/>
      <c r="B93" s="29"/>
      <c r="C93" s="29"/>
      <c r="D93" s="29"/>
    </row>
    <row r="94" spans="1:4" ht="12.75" customHeight="1" x14ac:dyDescent="0.2">
      <c r="A94" s="28"/>
      <c r="B94" s="29"/>
      <c r="C94" s="29"/>
      <c r="D94" s="29"/>
    </row>
    <row r="95" spans="1:4" ht="12.75" customHeight="1" x14ac:dyDescent="0.2">
      <c r="A95" s="28"/>
      <c r="B95" s="29"/>
      <c r="C95" s="29"/>
      <c r="D95" s="29"/>
    </row>
    <row r="96" spans="1:4" ht="12.75" customHeight="1" x14ac:dyDescent="0.2">
      <c r="A96" s="28"/>
      <c r="B96" s="29"/>
      <c r="C96" s="29"/>
      <c r="D96" s="29"/>
    </row>
    <row r="97" spans="1:4" ht="12.75" customHeight="1" x14ac:dyDescent="0.2">
      <c r="A97" s="28"/>
      <c r="B97" s="29"/>
      <c r="C97" s="29"/>
      <c r="D97" s="29"/>
    </row>
    <row r="98" spans="1:4" ht="12.75" customHeight="1" x14ac:dyDescent="0.2">
      <c r="A98" s="28"/>
      <c r="B98" s="29"/>
      <c r="C98" s="29"/>
      <c r="D98" s="29"/>
    </row>
    <row r="99" spans="1:4" ht="12.75" customHeight="1" x14ac:dyDescent="0.2">
      <c r="A99" s="28"/>
      <c r="B99" s="29"/>
      <c r="C99" s="29"/>
      <c r="D99" s="29"/>
    </row>
    <row r="100" spans="1:4" ht="12.75" customHeight="1" x14ac:dyDescent="0.2">
      <c r="A100" s="28"/>
      <c r="B100" s="29"/>
      <c r="C100" s="29"/>
      <c r="D100" s="29"/>
    </row>
    <row r="101" spans="1:4" ht="12.75" customHeight="1" x14ac:dyDescent="0.2">
      <c r="A101" s="28"/>
      <c r="B101" s="29"/>
      <c r="C101" s="29"/>
      <c r="D101" s="29"/>
    </row>
    <row r="102" spans="1:4" ht="12.75" customHeight="1" x14ac:dyDescent="0.2">
      <c r="A102" s="28"/>
      <c r="B102" s="29"/>
      <c r="C102" s="29"/>
      <c r="D102" s="29"/>
    </row>
    <row r="103" spans="1:4" ht="12.75" customHeight="1" x14ac:dyDescent="0.2">
      <c r="A103" s="28"/>
      <c r="B103" s="29"/>
      <c r="C103" s="29"/>
      <c r="D103" s="29"/>
    </row>
    <row r="104" spans="1:4" ht="12.75" customHeight="1" x14ac:dyDescent="0.2">
      <c r="A104" s="28"/>
      <c r="B104" s="29"/>
      <c r="C104" s="29"/>
      <c r="D104" s="29"/>
    </row>
    <row r="105" spans="1:4" ht="12.75" customHeight="1" x14ac:dyDescent="0.2">
      <c r="A105" s="28"/>
      <c r="B105" s="29"/>
      <c r="C105" s="29"/>
      <c r="D105" s="29"/>
    </row>
    <row r="106" spans="1:4" ht="12.75" customHeight="1" x14ac:dyDescent="0.2">
      <c r="A106" s="28"/>
      <c r="B106" s="29"/>
      <c r="C106" s="29"/>
      <c r="D106" s="29"/>
    </row>
    <row r="107" spans="1:4" ht="12.75" customHeight="1" x14ac:dyDescent="0.2">
      <c r="A107" s="28"/>
      <c r="B107" s="29"/>
      <c r="C107" s="29"/>
      <c r="D107" s="29"/>
    </row>
    <row r="108" spans="1:4" ht="12.75" customHeight="1" x14ac:dyDescent="0.2">
      <c r="A108" s="28"/>
      <c r="B108" s="29"/>
      <c r="C108" s="29"/>
      <c r="D108" s="29"/>
    </row>
    <row r="109" spans="1:4" ht="12.75" customHeight="1" x14ac:dyDescent="0.2">
      <c r="A109" s="28"/>
      <c r="B109" s="29"/>
      <c r="C109" s="29"/>
      <c r="D109" s="29"/>
    </row>
    <row r="110" spans="1:4" ht="12.75" customHeight="1" x14ac:dyDescent="0.2">
      <c r="A110" s="28"/>
      <c r="B110" s="29"/>
      <c r="C110" s="29"/>
      <c r="D110" s="29"/>
    </row>
    <row r="111" spans="1:4" ht="12.75" customHeight="1" x14ac:dyDescent="0.2">
      <c r="A111" s="28"/>
      <c r="B111" s="29"/>
      <c r="C111" s="29"/>
      <c r="D111" s="29"/>
    </row>
    <row r="112" spans="1:4" ht="12.75" customHeight="1" x14ac:dyDescent="0.2">
      <c r="A112" s="28"/>
      <c r="B112" s="29"/>
      <c r="C112" s="29"/>
      <c r="D112" s="29"/>
    </row>
    <row r="113" spans="1:4" ht="12.75" customHeight="1" x14ac:dyDescent="0.2">
      <c r="A113" s="28"/>
      <c r="B113" s="29"/>
      <c r="C113" s="29"/>
      <c r="D113" s="29"/>
    </row>
    <row r="114" spans="1:4" ht="12.75" customHeight="1" x14ac:dyDescent="0.2">
      <c r="A114" s="28"/>
      <c r="B114" s="29"/>
      <c r="C114" s="29"/>
      <c r="D114" s="29"/>
    </row>
    <row r="115" spans="1:4" ht="12.75" customHeight="1" x14ac:dyDescent="0.2">
      <c r="A115" s="28"/>
      <c r="B115" s="29"/>
      <c r="C115" s="29"/>
      <c r="D115" s="29"/>
    </row>
    <row r="116" spans="1:4" ht="12.75" customHeight="1" x14ac:dyDescent="0.2">
      <c r="A116" s="28"/>
      <c r="B116" s="29"/>
      <c r="C116" s="29"/>
      <c r="D116" s="29"/>
    </row>
    <row r="117" spans="1:4" ht="12.75" customHeight="1" x14ac:dyDescent="0.2">
      <c r="A117" s="28"/>
      <c r="B117" s="29"/>
      <c r="C117" s="29"/>
      <c r="D117" s="29"/>
    </row>
    <row r="118" spans="1:4" ht="12.75" customHeight="1" x14ac:dyDescent="0.2">
      <c r="A118" s="28"/>
      <c r="B118" s="29"/>
      <c r="C118" s="29"/>
      <c r="D118" s="29"/>
    </row>
    <row r="119" spans="1:4" ht="12.75" customHeight="1" x14ac:dyDescent="0.2">
      <c r="A119" s="28"/>
      <c r="B119" s="29"/>
      <c r="C119" s="29"/>
      <c r="D119" s="29"/>
    </row>
    <row r="120" spans="1:4" ht="12.75" customHeight="1" x14ac:dyDescent="0.2">
      <c r="A120" s="28"/>
      <c r="B120" s="29"/>
      <c r="C120" s="29"/>
      <c r="D120" s="29"/>
    </row>
    <row r="121" spans="1:4" ht="12.75" customHeight="1" x14ac:dyDescent="0.2">
      <c r="A121" s="28"/>
      <c r="B121" s="29"/>
      <c r="C121" s="29"/>
      <c r="D121" s="29"/>
    </row>
    <row r="122" spans="1:4" ht="12.75" customHeight="1" x14ac:dyDescent="0.2">
      <c r="A122" s="28"/>
      <c r="B122" s="29"/>
      <c r="C122" s="29"/>
      <c r="D122" s="29"/>
    </row>
    <row r="123" spans="1:4" ht="12.75" customHeight="1" x14ac:dyDescent="0.2">
      <c r="A123" s="28"/>
      <c r="B123" s="29"/>
      <c r="C123" s="29"/>
      <c r="D123" s="29"/>
    </row>
    <row r="124" spans="1:4" ht="12.75" customHeight="1" x14ac:dyDescent="0.2">
      <c r="A124" s="28"/>
      <c r="B124" s="29"/>
      <c r="C124" s="29"/>
      <c r="D124" s="29"/>
    </row>
    <row r="125" spans="1:4" ht="12.75" customHeight="1" x14ac:dyDescent="0.2">
      <c r="A125" s="28"/>
      <c r="B125" s="29"/>
      <c r="C125" s="29"/>
      <c r="D125" s="29"/>
    </row>
    <row r="126" spans="1:4" ht="12.75" customHeight="1" x14ac:dyDescent="0.2">
      <c r="A126" s="28"/>
      <c r="B126" s="29"/>
      <c r="C126" s="29"/>
      <c r="D126" s="29"/>
    </row>
    <row r="127" spans="1:4" ht="12.75" customHeight="1" x14ac:dyDescent="0.2">
      <c r="A127" s="28"/>
      <c r="B127" s="29"/>
      <c r="C127" s="29"/>
      <c r="D127" s="29"/>
    </row>
    <row r="128" spans="1:4" ht="12.75" customHeight="1" x14ac:dyDescent="0.2">
      <c r="A128" s="28"/>
      <c r="B128" s="29"/>
      <c r="C128" s="29"/>
      <c r="D128" s="29"/>
    </row>
    <row r="129" spans="1:4" ht="12.75" customHeight="1" x14ac:dyDescent="0.2">
      <c r="A129" s="28"/>
      <c r="B129" s="29"/>
      <c r="C129" s="29"/>
      <c r="D129" s="29"/>
    </row>
    <row r="130" spans="1:4" ht="12.75" customHeight="1" x14ac:dyDescent="0.2">
      <c r="A130" s="28"/>
      <c r="B130" s="29"/>
      <c r="C130" s="29"/>
      <c r="D130" s="29"/>
    </row>
    <row r="131" spans="1:4" ht="12.75" customHeight="1" x14ac:dyDescent="0.2">
      <c r="A131" s="28"/>
      <c r="B131" s="29"/>
      <c r="C131" s="29"/>
      <c r="D131" s="29"/>
    </row>
    <row r="132" spans="1:4" ht="12.75" customHeight="1" x14ac:dyDescent="0.2">
      <c r="A132" s="28"/>
      <c r="B132" s="29"/>
      <c r="C132" s="29"/>
      <c r="D132" s="29"/>
    </row>
    <row r="133" spans="1:4" ht="12.75" customHeight="1" x14ac:dyDescent="0.2">
      <c r="A133" s="28"/>
      <c r="B133" s="29"/>
      <c r="C133" s="29"/>
      <c r="D133" s="29"/>
    </row>
    <row r="134" spans="1:4" ht="12.75" customHeight="1" x14ac:dyDescent="0.2">
      <c r="A134" s="28"/>
      <c r="B134" s="29"/>
      <c r="C134" s="29"/>
      <c r="D134" s="29"/>
    </row>
    <row r="135" spans="1:4" ht="12.75" customHeight="1" x14ac:dyDescent="0.2">
      <c r="A135" s="28"/>
      <c r="B135" s="29"/>
      <c r="C135" s="29"/>
      <c r="D135" s="29"/>
    </row>
    <row r="136" spans="1:4" ht="12.75" customHeight="1" x14ac:dyDescent="0.2">
      <c r="A136" s="28"/>
      <c r="B136" s="29"/>
      <c r="C136" s="29"/>
      <c r="D136" s="29"/>
    </row>
    <row r="137" spans="1:4" ht="12.75" customHeight="1" x14ac:dyDescent="0.2">
      <c r="A137" s="28"/>
      <c r="B137" s="29"/>
      <c r="C137" s="29"/>
      <c r="D137" s="29"/>
    </row>
    <row r="138" spans="1:4" ht="12.75" customHeight="1" x14ac:dyDescent="0.2">
      <c r="A138" s="28"/>
      <c r="B138" s="29"/>
      <c r="C138" s="29"/>
      <c r="D138" s="29"/>
    </row>
    <row r="139" spans="1:4" ht="12.75" customHeight="1" x14ac:dyDescent="0.2">
      <c r="A139" s="28"/>
      <c r="B139" s="29"/>
      <c r="C139" s="29"/>
      <c r="D139" s="29"/>
    </row>
    <row r="140" spans="1:4" ht="12.75" customHeight="1" x14ac:dyDescent="0.2">
      <c r="A140" s="28"/>
      <c r="B140" s="29"/>
      <c r="C140" s="29"/>
      <c r="D140" s="29"/>
    </row>
    <row r="141" spans="1:4" ht="12.75" customHeight="1" x14ac:dyDescent="0.2">
      <c r="A141" s="28"/>
      <c r="B141" s="29"/>
      <c r="C141" s="29"/>
      <c r="D141" s="29"/>
    </row>
    <row r="142" spans="1:4" ht="12.75" customHeight="1" x14ac:dyDescent="0.2">
      <c r="A142" s="28"/>
      <c r="B142" s="29"/>
      <c r="C142" s="29"/>
      <c r="D142" s="29"/>
    </row>
    <row r="143" spans="1:4" ht="12.75" customHeight="1" x14ac:dyDescent="0.2">
      <c r="A143" s="28"/>
      <c r="B143" s="29"/>
      <c r="C143" s="29"/>
      <c r="D143" s="29"/>
    </row>
    <row r="144" spans="1:4" ht="12.75" customHeight="1" x14ac:dyDescent="0.2">
      <c r="A144" s="28"/>
      <c r="B144" s="29"/>
      <c r="C144" s="29"/>
      <c r="D144" s="29"/>
    </row>
    <row r="145" spans="1:4" ht="12.75" customHeight="1" x14ac:dyDescent="0.2">
      <c r="A145" s="28"/>
      <c r="B145" s="29"/>
      <c r="C145" s="29"/>
      <c r="D145" s="29"/>
    </row>
    <row r="146" spans="1:4" ht="12.75" customHeight="1" x14ac:dyDescent="0.2">
      <c r="A146" s="28"/>
      <c r="B146" s="29"/>
      <c r="C146" s="29"/>
      <c r="D146" s="29"/>
    </row>
    <row r="147" spans="1:4" ht="12.75" customHeight="1" x14ac:dyDescent="0.2">
      <c r="A147" s="28"/>
      <c r="B147" s="29"/>
      <c r="C147" s="29"/>
      <c r="D147" s="29"/>
    </row>
    <row r="148" spans="1:4" ht="12.75" customHeight="1" x14ac:dyDescent="0.2">
      <c r="A148" s="28"/>
      <c r="B148" s="29"/>
      <c r="C148" s="29"/>
      <c r="D148" s="29"/>
    </row>
    <row r="149" spans="1:4" ht="12.75" customHeight="1" x14ac:dyDescent="0.2">
      <c r="A149" s="28"/>
      <c r="B149" s="29"/>
      <c r="C149" s="29"/>
      <c r="D149" s="29"/>
    </row>
    <row r="150" spans="1:4" ht="12.75" customHeight="1" x14ac:dyDescent="0.2">
      <c r="A150" s="28"/>
      <c r="B150" s="29"/>
      <c r="C150" s="29"/>
      <c r="D150" s="29"/>
    </row>
    <row r="151" spans="1:4" ht="12.75" customHeight="1" x14ac:dyDescent="0.2">
      <c r="A151" s="28"/>
      <c r="B151" s="29"/>
      <c r="C151" s="29"/>
      <c r="D151" s="29"/>
    </row>
    <row r="152" spans="1:4" ht="12.75" customHeight="1" x14ac:dyDescent="0.2">
      <c r="A152" s="28"/>
      <c r="B152" s="29"/>
      <c r="C152" s="29"/>
      <c r="D152" s="29"/>
    </row>
    <row r="153" spans="1:4" ht="12.75" customHeight="1" x14ac:dyDescent="0.2">
      <c r="A153" s="28"/>
      <c r="B153" s="29"/>
      <c r="C153" s="29"/>
      <c r="D153" s="29"/>
    </row>
    <row r="154" spans="1:4" ht="12.75" customHeight="1" x14ac:dyDescent="0.2">
      <c r="A154" s="28"/>
      <c r="B154" s="29"/>
      <c r="C154" s="29"/>
      <c r="D154" s="29"/>
    </row>
    <row r="155" spans="1:4" ht="12.75" customHeight="1" x14ac:dyDescent="0.2">
      <c r="A155" s="28"/>
      <c r="B155" s="29"/>
      <c r="C155" s="29"/>
      <c r="D155" s="29"/>
    </row>
    <row r="156" spans="1:4" ht="12.75" customHeight="1" x14ac:dyDescent="0.2">
      <c r="A156" s="28"/>
      <c r="B156" s="29"/>
      <c r="C156" s="29"/>
      <c r="D156" s="29"/>
    </row>
    <row r="157" spans="1:4" ht="12.75" customHeight="1" x14ac:dyDescent="0.2">
      <c r="A157" s="28"/>
      <c r="B157" s="29"/>
      <c r="C157" s="29"/>
      <c r="D157" s="29"/>
    </row>
    <row r="158" spans="1:4" ht="12.75" customHeight="1" x14ac:dyDescent="0.2">
      <c r="A158" s="28"/>
      <c r="B158" s="29"/>
      <c r="C158" s="29"/>
      <c r="D158" s="29"/>
    </row>
    <row r="159" spans="1:4" ht="12.75" customHeight="1" x14ac:dyDescent="0.2">
      <c r="A159" s="28"/>
      <c r="B159" s="29"/>
      <c r="C159" s="29"/>
      <c r="D159" s="29"/>
    </row>
    <row r="160" spans="1:4" ht="12.75" customHeight="1" x14ac:dyDescent="0.2">
      <c r="A160" s="28"/>
      <c r="B160" s="29"/>
      <c r="C160" s="29"/>
      <c r="D160" s="29"/>
    </row>
    <row r="161" spans="1:4" ht="12.75" customHeight="1" x14ac:dyDescent="0.2">
      <c r="A161" s="28"/>
      <c r="B161" s="29"/>
      <c r="C161" s="29"/>
      <c r="D161" s="29"/>
    </row>
    <row r="162" spans="1:4" ht="12.75" customHeight="1" x14ac:dyDescent="0.2">
      <c r="A162" s="28"/>
      <c r="B162" s="29"/>
      <c r="C162" s="29"/>
      <c r="D162" s="29"/>
    </row>
    <row r="163" spans="1:4" ht="12.75" customHeight="1" x14ac:dyDescent="0.2">
      <c r="A163" s="28"/>
      <c r="B163" s="29"/>
      <c r="C163" s="29"/>
      <c r="D163" s="29"/>
    </row>
    <row r="164" spans="1:4" ht="12.75" customHeight="1" x14ac:dyDescent="0.2">
      <c r="A164" s="28"/>
      <c r="B164" s="29"/>
      <c r="C164" s="29"/>
      <c r="D164" s="29"/>
    </row>
    <row r="165" spans="1:4" ht="12.75" customHeight="1" x14ac:dyDescent="0.2">
      <c r="A165" s="28"/>
      <c r="B165" s="29"/>
      <c r="C165" s="29"/>
      <c r="D165" s="29"/>
    </row>
    <row r="166" spans="1:4" ht="12.75" customHeight="1" x14ac:dyDescent="0.2">
      <c r="A166" s="28"/>
      <c r="B166" s="29"/>
      <c r="C166" s="29"/>
      <c r="D166" s="29"/>
    </row>
    <row r="167" spans="1:4" ht="12.75" customHeight="1" x14ac:dyDescent="0.2">
      <c r="A167" s="28"/>
      <c r="B167" s="29"/>
      <c r="C167" s="29"/>
      <c r="D167" s="29"/>
    </row>
    <row r="168" spans="1:4" ht="12.75" customHeight="1" x14ac:dyDescent="0.2">
      <c r="A168" s="28"/>
      <c r="B168" s="29"/>
      <c r="C168" s="29"/>
      <c r="D168" s="29"/>
    </row>
    <row r="169" spans="1:4" ht="12.75" customHeight="1" x14ac:dyDescent="0.2">
      <c r="A169" s="28"/>
      <c r="B169" s="29"/>
      <c r="C169" s="29"/>
      <c r="D169" s="29"/>
    </row>
    <row r="170" spans="1:4" ht="12.75" customHeight="1" x14ac:dyDescent="0.2">
      <c r="A170" s="28"/>
      <c r="B170" s="29"/>
      <c r="C170" s="29"/>
      <c r="D170" s="29"/>
    </row>
    <row r="171" spans="1:4" ht="12.75" customHeight="1" x14ac:dyDescent="0.2">
      <c r="A171" s="28"/>
      <c r="B171" s="29"/>
      <c r="C171" s="29"/>
      <c r="D171" s="29"/>
    </row>
    <row r="172" spans="1:4" ht="12.75" customHeight="1" x14ac:dyDescent="0.2">
      <c r="A172" s="28"/>
      <c r="B172" s="29"/>
      <c r="C172" s="29"/>
      <c r="D172" s="29"/>
    </row>
    <row r="173" spans="1:4" ht="12.75" customHeight="1" x14ac:dyDescent="0.2">
      <c r="A173" s="28"/>
      <c r="B173" s="29"/>
      <c r="C173" s="29"/>
      <c r="D173" s="29"/>
    </row>
    <row r="174" spans="1:4" ht="12.75" customHeight="1" x14ac:dyDescent="0.2">
      <c r="A174" s="28"/>
      <c r="B174" s="29"/>
      <c r="C174" s="29"/>
      <c r="D174" s="29"/>
    </row>
    <row r="175" spans="1:4" ht="12.75" customHeight="1" x14ac:dyDescent="0.2">
      <c r="A175" s="28"/>
      <c r="B175" s="29"/>
      <c r="C175" s="29"/>
      <c r="D175" s="29"/>
    </row>
    <row r="176" spans="1:4" ht="12.75" customHeight="1" x14ac:dyDescent="0.2">
      <c r="A176" s="28"/>
      <c r="B176" s="29"/>
      <c r="C176" s="29"/>
      <c r="D176" s="29"/>
    </row>
    <row r="177" spans="1:4" ht="12.75" customHeight="1" x14ac:dyDescent="0.2">
      <c r="A177" s="28"/>
      <c r="B177" s="29"/>
      <c r="C177" s="29"/>
      <c r="D177" s="29"/>
    </row>
    <row r="178" spans="1:4" ht="12.75" customHeight="1" x14ac:dyDescent="0.2">
      <c r="A178" s="28"/>
      <c r="B178" s="29"/>
      <c r="C178" s="29"/>
      <c r="D178" s="29"/>
    </row>
    <row r="179" spans="1:4" ht="12.75" customHeight="1" x14ac:dyDescent="0.2">
      <c r="A179" s="28"/>
      <c r="B179" s="29"/>
      <c r="C179" s="29"/>
      <c r="D179" s="29"/>
    </row>
    <row r="180" spans="1:4" ht="12.75" customHeight="1" x14ac:dyDescent="0.2">
      <c r="A180" s="28"/>
      <c r="B180" s="29"/>
      <c r="C180" s="29"/>
      <c r="D180" s="29"/>
    </row>
    <row r="181" spans="1:4" ht="12.75" customHeight="1" x14ac:dyDescent="0.2">
      <c r="A181" s="28"/>
      <c r="B181" s="29"/>
      <c r="C181" s="29"/>
      <c r="D181" s="29"/>
    </row>
    <row r="182" spans="1:4" ht="12.75" customHeight="1" x14ac:dyDescent="0.2">
      <c r="A182" s="28"/>
      <c r="B182" s="29"/>
      <c r="C182" s="29"/>
      <c r="D182" s="29"/>
    </row>
    <row r="183" spans="1:4" ht="12.75" customHeight="1" x14ac:dyDescent="0.2">
      <c r="A183" s="28"/>
      <c r="B183" s="29"/>
      <c r="C183" s="29"/>
      <c r="D183" s="29"/>
    </row>
    <row r="184" spans="1:4" ht="12.75" customHeight="1" x14ac:dyDescent="0.2">
      <c r="A184" s="28"/>
      <c r="B184" s="29"/>
      <c r="C184" s="29"/>
      <c r="D184" s="29"/>
    </row>
    <row r="185" spans="1:4" ht="12.75" customHeight="1" x14ac:dyDescent="0.2">
      <c r="A185" s="28"/>
      <c r="B185" s="29"/>
      <c r="C185" s="29"/>
      <c r="D185" s="29"/>
    </row>
    <row r="186" spans="1:4" ht="12.75" customHeight="1" x14ac:dyDescent="0.2">
      <c r="A186" s="28"/>
      <c r="B186" s="29"/>
      <c r="C186" s="29"/>
      <c r="D186" s="29"/>
    </row>
    <row r="187" spans="1:4" ht="12.75" customHeight="1" x14ac:dyDescent="0.2">
      <c r="A187" s="28"/>
      <c r="B187" s="29"/>
      <c r="C187" s="29"/>
      <c r="D187" s="29"/>
    </row>
    <row r="188" spans="1:4" ht="12.75" customHeight="1" x14ac:dyDescent="0.2">
      <c r="A188" s="28"/>
      <c r="B188" s="29"/>
      <c r="C188" s="29"/>
      <c r="D188" s="29"/>
    </row>
    <row r="189" spans="1:4" ht="12.75" customHeight="1" x14ac:dyDescent="0.2">
      <c r="A189" s="28"/>
      <c r="B189" s="29"/>
      <c r="C189" s="29"/>
      <c r="D189" s="29"/>
    </row>
    <row r="190" spans="1:4" ht="12.75" customHeight="1" x14ac:dyDescent="0.2">
      <c r="A190" s="28"/>
      <c r="B190" s="29"/>
      <c r="C190" s="29"/>
      <c r="D190" s="29"/>
    </row>
    <row r="191" spans="1:4" ht="12.75" customHeight="1" x14ac:dyDescent="0.2">
      <c r="A191" s="28"/>
      <c r="B191" s="29"/>
      <c r="C191" s="29"/>
      <c r="D191" s="29"/>
    </row>
    <row r="192" spans="1:4" ht="12.75" customHeight="1" x14ac:dyDescent="0.2">
      <c r="A192" s="28"/>
      <c r="B192" s="29"/>
      <c r="C192" s="29"/>
      <c r="D192" s="29"/>
    </row>
    <row r="193" spans="1:4" ht="12.75" customHeight="1" x14ac:dyDescent="0.2">
      <c r="A193" s="28"/>
      <c r="B193" s="29"/>
      <c r="C193" s="29"/>
      <c r="D193" s="29"/>
    </row>
    <row r="194" spans="1:4" ht="12.75" customHeight="1" x14ac:dyDescent="0.2">
      <c r="A194" s="28"/>
      <c r="B194" s="29"/>
      <c r="C194" s="29"/>
      <c r="D194" s="29"/>
    </row>
    <row r="195" spans="1:4" ht="12.75" customHeight="1" x14ac:dyDescent="0.2">
      <c r="A195" s="28"/>
      <c r="B195" s="29"/>
      <c r="C195" s="29"/>
      <c r="D195" s="29"/>
    </row>
    <row r="196" spans="1:4" ht="12.75" customHeight="1" x14ac:dyDescent="0.2">
      <c r="A196" s="28"/>
      <c r="B196" s="29"/>
      <c r="C196" s="29"/>
      <c r="D196" s="29"/>
    </row>
    <row r="197" spans="1:4" ht="12.75" customHeight="1" x14ac:dyDescent="0.2">
      <c r="A197" s="28"/>
      <c r="B197" s="29"/>
      <c r="C197" s="29"/>
      <c r="D197" s="29"/>
    </row>
    <row r="198" spans="1:4" ht="12.75" customHeight="1" x14ac:dyDescent="0.2">
      <c r="A198" s="28"/>
      <c r="B198" s="29"/>
      <c r="C198" s="29"/>
      <c r="D198" s="29"/>
    </row>
    <row r="199" spans="1:4" ht="12.75" customHeight="1" x14ac:dyDescent="0.2">
      <c r="A199" s="28"/>
      <c r="B199" s="29"/>
      <c r="C199" s="29"/>
      <c r="D199" s="29"/>
    </row>
    <row r="200" spans="1:4" ht="12.75" customHeight="1" x14ac:dyDescent="0.2">
      <c r="A200" s="28"/>
      <c r="B200" s="29"/>
      <c r="C200" s="29"/>
      <c r="D200" s="29"/>
    </row>
    <row r="201" spans="1:4" ht="12.75" customHeight="1" x14ac:dyDescent="0.2">
      <c r="A201" s="28"/>
      <c r="B201" s="29"/>
      <c r="C201" s="29"/>
      <c r="D201" s="29"/>
    </row>
    <row r="202" spans="1:4" ht="12.75" customHeight="1" x14ac:dyDescent="0.2">
      <c r="A202" s="28"/>
      <c r="B202" s="29"/>
      <c r="C202" s="29"/>
      <c r="D202" s="29"/>
    </row>
    <row r="203" spans="1:4" ht="12.75" customHeight="1" x14ac:dyDescent="0.2">
      <c r="A203" s="28"/>
      <c r="B203" s="29"/>
      <c r="C203" s="29"/>
      <c r="D203" s="29"/>
    </row>
    <row r="204" spans="1:4" ht="12.75" customHeight="1" x14ac:dyDescent="0.2">
      <c r="A204" s="28"/>
      <c r="B204" s="29"/>
      <c r="C204" s="29"/>
      <c r="D204" s="29"/>
    </row>
    <row r="205" spans="1:4" ht="12.75" customHeight="1" x14ac:dyDescent="0.2">
      <c r="A205" s="28"/>
      <c r="B205" s="29"/>
      <c r="C205" s="29"/>
      <c r="D205" s="29"/>
    </row>
    <row r="206" spans="1:4" ht="12.75" customHeight="1" x14ac:dyDescent="0.2">
      <c r="A206" s="28"/>
      <c r="B206" s="29"/>
      <c r="C206" s="29"/>
      <c r="D206" s="29"/>
    </row>
    <row r="207" spans="1:4" ht="12.75" customHeight="1" x14ac:dyDescent="0.2">
      <c r="A207" s="28"/>
      <c r="B207" s="29"/>
      <c r="C207" s="29"/>
      <c r="D207" s="29"/>
    </row>
    <row r="208" spans="1:4" ht="12.75" customHeight="1" x14ac:dyDescent="0.2">
      <c r="A208" s="28"/>
      <c r="B208" s="29"/>
      <c r="C208" s="29"/>
      <c r="D208" s="29"/>
    </row>
    <row r="209" spans="1:4" ht="12.75" customHeight="1" x14ac:dyDescent="0.2">
      <c r="A209" s="28"/>
      <c r="B209" s="29"/>
      <c r="C209" s="29"/>
      <c r="D209" s="29"/>
    </row>
    <row r="210" spans="1:4" ht="12.75" customHeight="1" x14ac:dyDescent="0.2">
      <c r="A210" s="28"/>
      <c r="B210" s="29"/>
      <c r="C210" s="29"/>
      <c r="D210" s="29"/>
    </row>
    <row r="211" spans="1:4" ht="12.75" customHeight="1" x14ac:dyDescent="0.2">
      <c r="A211" s="28"/>
      <c r="B211" s="29"/>
      <c r="C211" s="29"/>
      <c r="D211" s="29"/>
    </row>
    <row r="212" spans="1:4" ht="12.75" customHeight="1" x14ac:dyDescent="0.2">
      <c r="A212" s="28"/>
      <c r="B212" s="29"/>
      <c r="C212" s="29"/>
      <c r="D212" s="29"/>
    </row>
    <row r="213" spans="1:4" ht="12.75" customHeight="1" x14ac:dyDescent="0.2">
      <c r="A213" s="28"/>
      <c r="B213" s="29"/>
      <c r="C213" s="29"/>
      <c r="D213" s="29"/>
    </row>
    <row r="214" spans="1:4" ht="12.75" customHeight="1" x14ac:dyDescent="0.2">
      <c r="A214" s="28"/>
      <c r="B214" s="29"/>
      <c r="C214" s="29"/>
      <c r="D214" s="29"/>
    </row>
    <row r="215" spans="1:4" ht="12.75" customHeight="1" x14ac:dyDescent="0.2">
      <c r="A215" s="28"/>
      <c r="B215" s="29"/>
      <c r="C215" s="29"/>
      <c r="D215" s="29"/>
    </row>
    <row r="216" spans="1:4" ht="12.75" customHeight="1" x14ac:dyDescent="0.2">
      <c r="A216" s="28"/>
      <c r="B216" s="29"/>
      <c r="C216" s="29"/>
      <c r="D216" s="29"/>
    </row>
    <row r="217" spans="1:4" ht="12.75" customHeight="1" x14ac:dyDescent="0.2">
      <c r="A217" s="28"/>
      <c r="B217" s="29"/>
      <c r="C217" s="29"/>
      <c r="D217" s="29"/>
    </row>
    <row r="218" spans="1:4" ht="12.75" customHeight="1" x14ac:dyDescent="0.2">
      <c r="A218" s="28"/>
      <c r="B218" s="29"/>
      <c r="C218" s="29"/>
      <c r="D218" s="29"/>
    </row>
    <row r="219" spans="1:4" ht="12.75" customHeight="1" x14ac:dyDescent="0.2">
      <c r="A219" s="28"/>
      <c r="B219" s="29"/>
      <c r="C219" s="29"/>
      <c r="D219" s="29"/>
    </row>
    <row r="220" spans="1:4" ht="12.75" customHeight="1" x14ac:dyDescent="0.2">
      <c r="A220" s="28"/>
      <c r="B220" s="29"/>
      <c r="C220" s="29"/>
      <c r="D220" s="29"/>
    </row>
    <row r="221" spans="1:4" ht="12.75" customHeight="1" x14ac:dyDescent="0.2">
      <c r="A221" s="28"/>
      <c r="B221" s="29"/>
      <c r="C221" s="29"/>
      <c r="D221" s="29"/>
    </row>
    <row r="222" spans="1:4" ht="12.75" customHeight="1" x14ac:dyDescent="0.2">
      <c r="A222" s="28"/>
      <c r="B222" s="29"/>
      <c r="C222" s="29"/>
      <c r="D222" s="29"/>
    </row>
    <row r="223" spans="1:4" ht="12.75" customHeight="1" x14ac:dyDescent="0.2">
      <c r="A223" s="28"/>
      <c r="B223" s="29"/>
      <c r="C223" s="29"/>
      <c r="D223" s="29"/>
    </row>
    <row r="224" spans="1:4" ht="12.75" customHeight="1" x14ac:dyDescent="0.2">
      <c r="A224" s="28"/>
      <c r="B224" s="29"/>
      <c r="C224" s="29"/>
      <c r="D224" s="29"/>
    </row>
    <row r="225" spans="1:4" ht="12.75" customHeight="1" x14ac:dyDescent="0.2">
      <c r="A225" s="28"/>
      <c r="B225" s="29"/>
      <c r="C225" s="29"/>
      <c r="D225" s="29"/>
    </row>
    <row r="226" spans="1:4" ht="12.75" customHeight="1" x14ac:dyDescent="0.2">
      <c r="A226" s="28"/>
      <c r="B226" s="29"/>
      <c r="C226" s="29"/>
      <c r="D226" s="29"/>
    </row>
    <row r="227" spans="1:4" ht="12.75" customHeight="1" x14ac:dyDescent="0.2">
      <c r="A227" s="28"/>
      <c r="B227" s="29"/>
      <c r="C227" s="29"/>
      <c r="D227" s="29"/>
    </row>
    <row r="228" spans="1:4" ht="12.75" customHeight="1" x14ac:dyDescent="0.2">
      <c r="A228" s="28"/>
      <c r="B228" s="29"/>
      <c r="C228" s="29"/>
      <c r="D228" s="29"/>
    </row>
    <row r="229" spans="1:4" ht="12.75" customHeight="1" x14ac:dyDescent="0.2">
      <c r="A229" s="28"/>
      <c r="B229" s="29"/>
      <c r="C229" s="29"/>
      <c r="D229" s="29"/>
    </row>
    <row r="230" spans="1:4" ht="15.75" customHeight="1" x14ac:dyDescent="0.2"/>
    <row r="231" spans="1:4" ht="15.75" customHeight="1" x14ac:dyDescent="0.2"/>
    <row r="232" spans="1:4" ht="15.75" customHeight="1" x14ac:dyDescent="0.2"/>
    <row r="233" spans="1:4" ht="15.75" customHeight="1" x14ac:dyDescent="0.2"/>
    <row r="234" spans="1:4" ht="15.75" customHeight="1" x14ac:dyDescent="0.2"/>
    <row r="235" spans="1:4" ht="15.75" customHeight="1" x14ac:dyDescent="0.2"/>
    <row r="236" spans="1:4" ht="15.75" customHeight="1" x14ac:dyDescent="0.2"/>
    <row r="237" spans="1:4" ht="15.75" customHeight="1" x14ac:dyDescent="0.2"/>
    <row r="238" spans="1:4" ht="15.75" customHeight="1" x14ac:dyDescent="0.2"/>
    <row r="239" spans="1:4" ht="15.75" customHeight="1" x14ac:dyDescent="0.2"/>
    <row r="240" spans="1:4"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89">
    <mergeCell ref="K11:N11"/>
    <mergeCell ref="P11:S11"/>
    <mergeCell ref="U11:X11"/>
    <mergeCell ref="K6:N6"/>
    <mergeCell ref="P6:S6"/>
    <mergeCell ref="K7:N7"/>
    <mergeCell ref="U7:X7"/>
    <mergeCell ref="K8:N8"/>
    <mergeCell ref="U8:X8"/>
    <mergeCell ref="P9:S9"/>
    <mergeCell ref="U9:X9"/>
    <mergeCell ref="P10:S10"/>
    <mergeCell ref="U10:X10"/>
    <mergeCell ref="K10:N10"/>
    <mergeCell ref="P12:S12"/>
    <mergeCell ref="U12:X12"/>
    <mergeCell ref="C5:D5"/>
    <mergeCell ref="E5:I5"/>
    <mergeCell ref="E4:I4"/>
    <mergeCell ref="F6:I6"/>
    <mergeCell ref="F7:I7"/>
    <mergeCell ref="F8:I8"/>
    <mergeCell ref="F9:I9"/>
    <mergeCell ref="F10:I10"/>
    <mergeCell ref="F11:I11"/>
    <mergeCell ref="O4:S4"/>
    <mergeCell ref="T4:X4"/>
    <mergeCell ref="P7:S7"/>
    <mergeCell ref="P8:S8"/>
    <mergeCell ref="K9:N9"/>
    <mergeCell ref="J5:N5"/>
    <mergeCell ref="O5:S5"/>
    <mergeCell ref="A1:X1"/>
    <mergeCell ref="A2:X3"/>
    <mergeCell ref="A4:A6"/>
    <mergeCell ref="B4:B5"/>
    <mergeCell ref="C4:D4"/>
    <mergeCell ref="J4:N4"/>
    <mergeCell ref="T5:X5"/>
    <mergeCell ref="U6:X6"/>
    <mergeCell ref="U18:X18"/>
    <mergeCell ref="U19:X19"/>
    <mergeCell ref="U20:X20"/>
    <mergeCell ref="U21:X21"/>
    <mergeCell ref="F12:I12"/>
    <mergeCell ref="F13:I13"/>
    <mergeCell ref="K13:N13"/>
    <mergeCell ref="P13:S13"/>
    <mergeCell ref="U13:X13"/>
    <mergeCell ref="K14:N14"/>
    <mergeCell ref="P14:S14"/>
    <mergeCell ref="U14:X14"/>
    <mergeCell ref="U15:X15"/>
    <mergeCell ref="U16:X16"/>
    <mergeCell ref="K16:N16"/>
    <mergeCell ref="K12:N12"/>
    <mergeCell ref="K17:N17"/>
    <mergeCell ref="P17:S17"/>
    <mergeCell ref="U17:X17"/>
    <mergeCell ref="F14:I14"/>
    <mergeCell ref="F15:I15"/>
    <mergeCell ref="K15:N15"/>
    <mergeCell ref="P15:S15"/>
    <mergeCell ref="F16:I16"/>
    <mergeCell ref="P16:S16"/>
    <mergeCell ref="F17:I17"/>
    <mergeCell ref="F18:I18"/>
    <mergeCell ref="K18:N18"/>
    <mergeCell ref="P18:S18"/>
    <mergeCell ref="K19:N19"/>
    <mergeCell ref="P19:S19"/>
    <mergeCell ref="A23:B23"/>
    <mergeCell ref="C23:D23"/>
    <mergeCell ref="E23:I23"/>
    <mergeCell ref="J23:N23"/>
    <mergeCell ref="B26:C26"/>
    <mergeCell ref="T23:X23"/>
    <mergeCell ref="F19:I19"/>
    <mergeCell ref="F20:I20"/>
    <mergeCell ref="K20:N20"/>
    <mergeCell ref="P20:S20"/>
    <mergeCell ref="F21:I21"/>
    <mergeCell ref="P21:S21"/>
    <mergeCell ref="F22:I22"/>
    <mergeCell ref="P22:S22"/>
    <mergeCell ref="O23:S23"/>
    <mergeCell ref="K21:N21"/>
    <mergeCell ref="K22:N22"/>
    <mergeCell ref="U22:X22"/>
  </mergeCells>
  <printOptions horizontalCentered="1" verticalCentered="1"/>
  <pageMargins left="0.59055118110236227" right="0.59055118110236227" top="0.59055118110236227" bottom="0.59055118110236227" header="0" footer="0"/>
  <pageSetup paperSize="14"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D4B4"/>
    <pageSetUpPr fitToPage="1"/>
  </sheetPr>
  <dimension ref="A1:L1000"/>
  <sheetViews>
    <sheetView tabSelected="1" topLeftCell="D20" zoomScaleNormal="100" workbookViewId="0">
      <selection activeCell="K10" sqref="K10:L10"/>
    </sheetView>
  </sheetViews>
  <sheetFormatPr baseColWidth="10" defaultColWidth="12.5703125" defaultRowHeight="15" customHeight="1" x14ac:dyDescent="0.2"/>
  <cols>
    <col min="1" max="1" width="9.28515625" customWidth="1"/>
    <col min="2" max="2" width="52.42578125" customWidth="1"/>
    <col min="3" max="3" width="11.7109375" customWidth="1"/>
    <col min="4" max="4" width="45.42578125" customWidth="1"/>
    <col min="5" max="5" width="12.42578125" customWidth="1"/>
    <col min="6" max="6" width="39.7109375" customWidth="1"/>
    <col min="7" max="7" width="12.85546875" customWidth="1"/>
    <col min="8" max="8" width="41.7109375" customWidth="1"/>
    <col min="9" max="9" width="12.85546875" customWidth="1"/>
    <col min="10" max="10" width="36" customWidth="1"/>
    <col min="11" max="11" width="13.140625" customWidth="1"/>
    <col min="12" max="12" width="51.28515625" customWidth="1"/>
    <col min="13" max="26" width="10.5703125" customWidth="1"/>
  </cols>
  <sheetData>
    <row r="1" spans="1:12" ht="12.75" customHeight="1" x14ac:dyDescent="0.2">
      <c r="A1" s="30"/>
      <c r="B1" s="30"/>
      <c r="C1" s="30"/>
      <c r="D1" s="30"/>
      <c r="E1" s="30"/>
      <c r="F1" s="30"/>
      <c r="G1" s="30"/>
      <c r="H1" s="30"/>
      <c r="I1" s="30"/>
      <c r="J1" s="30"/>
      <c r="K1" s="30"/>
      <c r="L1" s="30"/>
    </row>
    <row r="2" spans="1:12" ht="12.75" customHeight="1" x14ac:dyDescent="0.2">
      <c r="A2" s="30"/>
      <c r="B2" s="30"/>
      <c r="C2" s="30"/>
      <c r="D2" s="30"/>
      <c r="E2" s="30"/>
      <c r="F2" s="30"/>
      <c r="G2" s="30"/>
      <c r="H2" s="30"/>
      <c r="I2" s="30"/>
      <c r="J2" s="30"/>
      <c r="K2" s="30"/>
      <c r="L2" s="30"/>
    </row>
    <row r="3" spans="1:12" ht="12.75" customHeight="1" x14ac:dyDescent="0.2">
      <c r="A3" s="89" t="s">
        <v>43</v>
      </c>
      <c r="B3" s="89"/>
      <c r="C3" s="89"/>
      <c r="D3" s="89"/>
      <c r="E3" s="89"/>
      <c r="F3" s="89"/>
      <c r="G3" s="89"/>
      <c r="H3" s="89"/>
      <c r="I3" s="89"/>
      <c r="J3" s="89"/>
      <c r="K3" s="89"/>
      <c r="L3" s="89"/>
    </row>
    <row r="4" spans="1:12" ht="12.75" customHeight="1" x14ac:dyDescent="0.2">
      <c r="A4" s="89" t="s">
        <v>44</v>
      </c>
      <c r="B4" s="89"/>
      <c r="C4" s="89"/>
      <c r="D4" s="89"/>
      <c r="E4" s="89"/>
      <c r="F4" s="89"/>
      <c r="G4" s="89"/>
      <c r="H4" s="89"/>
      <c r="I4" s="89"/>
      <c r="J4" s="89"/>
      <c r="K4" s="89"/>
      <c r="L4" s="89"/>
    </row>
    <row r="5" spans="1:12" ht="12.75" customHeight="1" x14ac:dyDescent="0.2">
      <c r="A5" s="89" t="s">
        <v>45</v>
      </c>
      <c r="B5" s="89"/>
      <c r="C5" s="89"/>
      <c r="D5" s="89"/>
      <c r="E5" s="89"/>
      <c r="F5" s="89"/>
      <c r="G5" s="89"/>
      <c r="H5" s="89"/>
      <c r="I5" s="89"/>
      <c r="J5" s="89"/>
      <c r="K5" s="89"/>
      <c r="L5" s="89"/>
    </row>
    <row r="6" spans="1:12" ht="12.75" customHeight="1" x14ac:dyDescent="0.2">
      <c r="A6" s="89" t="s">
        <v>99</v>
      </c>
      <c r="B6" s="89"/>
      <c r="C6" s="89"/>
      <c r="D6" s="89"/>
      <c r="E6" s="89"/>
      <c r="F6" s="89"/>
      <c r="G6" s="89"/>
      <c r="H6" s="89"/>
      <c r="I6" s="89"/>
      <c r="J6" s="89"/>
      <c r="K6" s="89"/>
      <c r="L6" s="89"/>
    </row>
    <row r="7" spans="1:12" ht="12.75" customHeight="1" x14ac:dyDescent="0.2">
      <c r="A7" s="90" t="s">
        <v>46</v>
      </c>
      <c r="B7" s="90"/>
      <c r="C7" s="90"/>
      <c r="D7" s="90"/>
      <c r="E7" s="90"/>
      <c r="F7" s="90"/>
      <c r="G7" s="90"/>
      <c r="H7" s="90"/>
      <c r="I7" s="90"/>
      <c r="J7" s="90"/>
      <c r="K7" s="90"/>
      <c r="L7" s="90"/>
    </row>
    <row r="8" spans="1:12" ht="12.75" customHeight="1" x14ac:dyDescent="0.2">
      <c r="A8" s="34"/>
      <c r="B8" s="34"/>
      <c r="C8" s="34"/>
      <c r="D8" s="34"/>
      <c r="E8" s="34"/>
      <c r="F8" s="34"/>
      <c r="G8" s="34"/>
      <c r="H8" s="34"/>
      <c r="I8" s="34"/>
      <c r="J8" s="34"/>
      <c r="K8" s="34"/>
      <c r="L8" s="34"/>
    </row>
    <row r="9" spans="1:12" ht="12.75" customHeight="1" x14ac:dyDescent="0.2">
      <c r="A9" s="98" t="s">
        <v>12</v>
      </c>
      <c r="B9" s="98" t="s">
        <v>13</v>
      </c>
      <c r="C9" s="99">
        <v>1</v>
      </c>
      <c r="D9" s="100"/>
      <c r="E9" s="99">
        <v>2</v>
      </c>
      <c r="F9" s="100"/>
      <c r="G9" s="99">
        <v>3</v>
      </c>
      <c r="H9" s="100"/>
      <c r="I9" s="99">
        <v>4</v>
      </c>
      <c r="J9" s="100"/>
      <c r="K9" s="99">
        <v>5</v>
      </c>
      <c r="L9" s="100"/>
    </row>
    <row r="10" spans="1:12" ht="12.75" customHeight="1" x14ac:dyDescent="0.2">
      <c r="A10" s="101"/>
      <c r="B10" s="102"/>
      <c r="C10" s="103" t="s">
        <v>1</v>
      </c>
      <c r="D10" s="100"/>
      <c r="E10" s="103" t="s">
        <v>2</v>
      </c>
      <c r="F10" s="100"/>
      <c r="G10" s="103" t="s">
        <v>3</v>
      </c>
      <c r="H10" s="100"/>
      <c r="I10" s="103" t="s">
        <v>90</v>
      </c>
      <c r="J10" s="100"/>
      <c r="K10" s="103" t="s">
        <v>4</v>
      </c>
      <c r="L10" s="100"/>
    </row>
    <row r="11" spans="1:12" ht="12.75" customHeight="1" x14ac:dyDescent="0.2">
      <c r="A11" s="102"/>
      <c r="B11" s="104" t="s">
        <v>16</v>
      </c>
      <c r="C11" s="104" t="s">
        <v>17</v>
      </c>
      <c r="D11" s="105" t="s">
        <v>47</v>
      </c>
      <c r="E11" s="104" t="s">
        <v>17</v>
      </c>
      <c r="F11" s="105" t="s">
        <v>47</v>
      </c>
      <c r="G11" s="104" t="s">
        <v>17</v>
      </c>
      <c r="H11" s="105" t="s">
        <v>47</v>
      </c>
      <c r="I11" s="104" t="s">
        <v>17</v>
      </c>
      <c r="J11" s="105" t="s">
        <v>47</v>
      </c>
      <c r="K11" s="104" t="s">
        <v>17</v>
      </c>
      <c r="L11" s="105" t="s">
        <v>47</v>
      </c>
    </row>
    <row r="12" spans="1:12" ht="12.75" customHeight="1" x14ac:dyDescent="0.2">
      <c r="A12" s="106" t="s">
        <v>48</v>
      </c>
      <c r="B12" s="107" t="s">
        <v>49</v>
      </c>
      <c r="C12" s="108" t="s">
        <v>50</v>
      </c>
      <c r="D12" s="108"/>
      <c r="E12" s="108" t="s">
        <v>50</v>
      </c>
      <c r="F12" s="108"/>
      <c r="G12" s="108" t="s">
        <v>50</v>
      </c>
      <c r="H12" s="108"/>
      <c r="I12" s="108" t="s">
        <v>50</v>
      </c>
      <c r="J12" s="108"/>
      <c r="K12" s="108" t="s">
        <v>50</v>
      </c>
      <c r="L12" s="108"/>
    </row>
    <row r="13" spans="1:12" ht="216.75" customHeight="1" x14ac:dyDescent="0.2">
      <c r="A13" s="109" t="s">
        <v>51</v>
      </c>
      <c r="B13" s="110" t="s">
        <v>52</v>
      </c>
      <c r="C13" s="111" t="s">
        <v>21</v>
      </c>
      <c r="D13" s="130" t="s">
        <v>53</v>
      </c>
      <c r="E13" s="112" t="s">
        <v>21</v>
      </c>
      <c r="F13" s="129" t="s">
        <v>122</v>
      </c>
      <c r="G13" s="112" t="s">
        <v>21</v>
      </c>
      <c r="H13" s="131" t="s">
        <v>54</v>
      </c>
      <c r="I13" s="112" t="s">
        <v>21</v>
      </c>
      <c r="J13" s="131" t="s">
        <v>55</v>
      </c>
      <c r="K13" s="112" t="s">
        <v>21</v>
      </c>
      <c r="L13" s="113" t="s">
        <v>100</v>
      </c>
    </row>
    <row r="14" spans="1:12" ht="20.25" customHeight="1" x14ac:dyDescent="0.2">
      <c r="A14" s="101"/>
      <c r="B14" s="114" t="s">
        <v>91</v>
      </c>
      <c r="C14" s="111" t="s">
        <v>21</v>
      </c>
      <c r="D14" s="115">
        <f>+[1]VTE!G8</f>
        <v>0</v>
      </c>
      <c r="E14" s="111" t="s">
        <v>21</v>
      </c>
      <c r="F14" s="115">
        <f>[1]VTE!K8</f>
        <v>0</v>
      </c>
      <c r="G14" s="111" t="s">
        <v>21</v>
      </c>
      <c r="H14" s="115">
        <f>[1]VTE!O8</f>
        <v>0</v>
      </c>
      <c r="I14" s="111" t="s">
        <v>21</v>
      </c>
      <c r="J14" s="115">
        <f>[1]VTE!S8</f>
        <v>0</v>
      </c>
      <c r="K14" s="111" t="s">
        <v>21</v>
      </c>
      <c r="L14" s="115">
        <f>[1]VTE!W8</f>
        <v>0</v>
      </c>
    </row>
    <row r="15" spans="1:12" ht="12.75" customHeight="1" x14ac:dyDescent="0.2">
      <c r="B15" s="116" t="s">
        <v>56</v>
      </c>
      <c r="C15" s="117" t="s">
        <v>21</v>
      </c>
      <c r="D15" s="118" t="str">
        <f>"Integrante 1: Experiencia_1="&amp;TEXT([1]VTE!$H$12,"0%")&amp;" Vs Participación_1="&amp;TEXT([1]VTE!$G$9,"0%")</f>
        <v>Integrante 1: Experiencia_1=18% Vs Participación_1=60%</v>
      </c>
      <c r="E15" s="117" t="s">
        <v>25</v>
      </c>
      <c r="F15" s="118" t="str">
        <f>"Integrante 1: Experiencia_1="&amp;TEXT([1]VTE!$L$12,"0%")&amp;" Vs Participación_1="&amp;TEXT([1]VTE!$K$9,"0%")</f>
        <v>Integrante 1: Experiencia_1=100% Vs Participación_1=100%</v>
      </c>
      <c r="G15" s="117" t="s">
        <v>21</v>
      </c>
      <c r="H15" s="118" t="str">
        <f>"Integrante 1: Experiencia_1="&amp;TEXT([1]VTE!$P$12,"0%")&amp;" Vs Participación_1="&amp;TEXT([1]VTE!$O$9,"0%")</f>
        <v>Integrante 1: Experiencia_1=0% Vs Participación_1=30%</v>
      </c>
      <c r="I15" s="117" t="s">
        <v>21</v>
      </c>
      <c r="J15" s="118" t="str">
        <f>"Integrante 1: Experiencia_1="&amp;TEXT([1]VTE!$T$12,"0%")&amp;" Vs Participación_1="&amp;TEXT([1]VTE!$S$9,"0%")</f>
        <v>Integrante 1: Experiencia_1=100% Vs Participación_1=40%</v>
      </c>
      <c r="K15" s="117" t="s">
        <v>21</v>
      </c>
      <c r="L15" s="118" t="str">
        <f>"Integrante 1: Experiencia_1="&amp;TEXT([1]VTE!$X$12,"0%")&amp;" Vs Participación_1="&amp;TEXT([1]VTE!$W$9,"0%")</f>
        <v>Integrante 1: Experiencia_1=51% Vs Participación_1=70%</v>
      </c>
    </row>
    <row r="16" spans="1:12" ht="12.75" customHeight="1" x14ac:dyDescent="0.2">
      <c r="B16" s="101"/>
      <c r="C16" s="101"/>
      <c r="D16" s="118" t="str">
        <f>"Integrante 2: Experiencia_1="&amp;TEXT([1]VTE!$H$13,"0%")&amp;" Vs Participación_1="&amp;TEXT([1]VTE!$G$10,"0%")</f>
        <v>Integrante 2: Experiencia_1=82% Vs Participación_1=40%</v>
      </c>
      <c r="E16" s="101"/>
      <c r="F16" s="118" t="str">
        <f>"Integrante 2: Experiencia_1="&amp;TEXT([1]VTE!$L$13,"0%")&amp;" Vs Participación_1="&amp;TEXT([1]VTE!$K$10,"0%")</f>
        <v>Integrante 2: Experiencia_1=0% Vs Participación_1=0%</v>
      </c>
      <c r="G16" s="101"/>
      <c r="H16" s="118" t="str">
        <f>"Integrante 2: Experiencia_1="&amp;TEXT([1]VTE!$P$13,"0%")&amp;" Vs Participación_1="&amp;TEXT([1]VTE!$O$10,"0%")</f>
        <v>Integrante 2: Experiencia_1=31% Vs Participación_1=30%</v>
      </c>
      <c r="I16" s="101"/>
      <c r="J16" s="118" t="str">
        <f>"Integrante 2: Experiencia_1="&amp;TEXT([1]VTE!$T$13,"0%")&amp;" Vs Participación_1="&amp;TEXT([1]VTE!$S$10,"0%")</f>
        <v>Integrante 2: Experiencia_1=0% Vs Participación_1=30%</v>
      </c>
      <c r="K16" s="101"/>
      <c r="L16" s="118" t="str">
        <f>"Integrante 2: Experiencia_1="&amp;TEXT([1]VTE!$X$13,"0%")&amp;" Vs Participación_1="&amp;TEXT([1]VTE!$W$10,"0%")</f>
        <v>Integrante 2: Experiencia_1=49% Vs Participación_1=30%</v>
      </c>
    </row>
    <row r="17" spans="1:12" ht="12.75" customHeight="1" x14ac:dyDescent="0.2">
      <c r="B17" s="102"/>
      <c r="C17" s="102"/>
      <c r="D17" s="118" t="str">
        <f>"Integrante 3: Experiencia_1="&amp;TEXT([1]VTE!$H$14,"0%")&amp;" Vs Participación_1="&amp;TEXT([1]VTE!$G$11,"0%")</f>
        <v>Integrante 3: Experiencia_1=0% Vs Participación_1=0%</v>
      </c>
      <c r="E17" s="102"/>
      <c r="F17" s="118" t="str">
        <f>"Integrante 3: Experiencia_1="&amp;TEXT([1]VTE!$L$14,"0%")&amp;" Vs Participación_1="&amp;TEXT([1]VTE!$K$11,"0%")</f>
        <v>Integrante 3: Experiencia_1=0% Vs Participación_1=0%</v>
      </c>
      <c r="G17" s="102"/>
      <c r="H17" s="118" t="str">
        <f>"Integrante 3: Experiencia_1="&amp;TEXT([1]VTE!$P$14,"0%")&amp;" Vs Participación_1="&amp;TEXT([1]VTE!$O$11,"0%")</f>
        <v>Integrante 3: Experiencia_1=69% Vs Participación_1=40%</v>
      </c>
      <c r="I17" s="102"/>
      <c r="J17" s="118" t="str">
        <f>"Integrante 3: Experiencia_1="&amp;TEXT([1]VTE!$T$14,"0%")&amp;" Vs Participación_1="&amp;TEXT([1]VTE!$S$11,"0%")</f>
        <v>Integrante 3: Experiencia_1=0% Vs Participación_1=30%</v>
      </c>
      <c r="K17" s="102"/>
      <c r="L17" s="118" t="str">
        <f>"Integrante 3: Experiencia_1="&amp;TEXT([1]VTE!$X$14,"0%")&amp;" Vs Participación_1="&amp;TEXT([1]VTE!$W$11,"0%")</f>
        <v>Integrante 3: Experiencia_1=0% Vs Participación_1=0%</v>
      </c>
    </row>
    <row r="18" spans="1:12" ht="12.75" customHeight="1" x14ac:dyDescent="0.2">
      <c r="A18" s="106" t="s">
        <v>57</v>
      </c>
      <c r="B18" s="107" t="s">
        <v>58</v>
      </c>
      <c r="C18" s="119"/>
      <c r="D18" s="119"/>
      <c r="E18" s="119"/>
      <c r="F18" s="119"/>
      <c r="G18" s="119"/>
      <c r="H18" s="119"/>
      <c r="I18" s="119"/>
      <c r="J18" s="119"/>
      <c r="K18" s="119"/>
      <c r="L18" s="119"/>
    </row>
    <row r="19" spans="1:12" ht="181.5" customHeight="1" x14ac:dyDescent="0.2">
      <c r="A19" s="120" t="s">
        <v>59</v>
      </c>
      <c r="B19" s="121" t="s">
        <v>101</v>
      </c>
      <c r="C19" s="111" t="s">
        <v>21</v>
      </c>
      <c r="D19" s="122" t="s">
        <v>60</v>
      </c>
      <c r="E19" s="111" t="s">
        <v>102</v>
      </c>
      <c r="F19" s="123" t="s">
        <v>103</v>
      </c>
      <c r="G19" s="111" t="s">
        <v>21</v>
      </c>
      <c r="H19" s="122" t="s">
        <v>61</v>
      </c>
      <c r="I19" s="111" t="s">
        <v>21</v>
      </c>
      <c r="J19" s="123" t="s">
        <v>104</v>
      </c>
      <c r="K19" s="111" t="s">
        <v>21</v>
      </c>
      <c r="L19" s="122" t="s">
        <v>105</v>
      </c>
    </row>
    <row r="20" spans="1:12" ht="151.5" customHeight="1" x14ac:dyDescent="0.2">
      <c r="A20" s="120" t="s">
        <v>62</v>
      </c>
      <c r="B20" s="121" t="s">
        <v>106</v>
      </c>
      <c r="C20" s="111" t="s">
        <v>21</v>
      </c>
      <c r="D20" s="122" t="s">
        <v>63</v>
      </c>
      <c r="E20" s="111" t="s">
        <v>21</v>
      </c>
      <c r="F20" s="123" t="s">
        <v>107</v>
      </c>
      <c r="G20" s="111" t="s">
        <v>21</v>
      </c>
      <c r="H20" s="122" t="s">
        <v>64</v>
      </c>
      <c r="I20" s="111" t="s">
        <v>21</v>
      </c>
      <c r="J20" s="123" t="s">
        <v>108</v>
      </c>
      <c r="K20" s="111" t="s">
        <v>21</v>
      </c>
      <c r="L20" s="122" t="s">
        <v>109</v>
      </c>
    </row>
    <row r="21" spans="1:12" ht="162" customHeight="1" x14ac:dyDescent="0.2">
      <c r="A21" s="120" t="s">
        <v>65</v>
      </c>
      <c r="B21" s="121" t="s">
        <v>110</v>
      </c>
      <c r="C21" s="111" t="s">
        <v>21</v>
      </c>
      <c r="D21" s="122" t="s">
        <v>111</v>
      </c>
      <c r="E21" s="111" t="s">
        <v>21</v>
      </c>
      <c r="F21" s="122" t="s">
        <v>66</v>
      </c>
      <c r="G21" s="111" t="s">
        <v>21</v>
      </c>
      <c r="H21" s="122" t="s">
        <v>112</v>
      </c>
      <c r="I21" s="111" t="s">
        <v>22</v>
      </c>
      <c r="J21" s="123" t="s">
        <v>113</v>
      </c>
      <c r="K21" s="111" t="s">
        <v>21</v>
      </c>
      <c r="L21" s="122" t="s">
        <v>114</v>
      </c>
    </row>
    <row r="22" spans="1:12" ht="212.25" customHeight="1" x14ac:dyDescent="0.2">
      <c r="A22" s="120" t="s">
        <v>67</v>
      </c>
      <c r="B22" s="121" t="s">
        <v>115</v>
      </c>
      <c r="C22" s="111" t="s">
        <v>21</v>
      </c>
      <c r="D22" s="122" t="s">
        <v>68</v>
      </c>
      <c r="E22" s="111" t="s">
        <v>21</v>
      </c>
      <c r="F22" s="124" t="s">
        <v>116</v>
      </c>
      <c r="G22" s="111" t="s">
        <v>21</v>
      </c>
      <c r="H22" s="122" t="s">
        <v>117</v>
      </c>
      <c r="I22" s="111" t="s">
        <v>22</v>
      </c>
      <c r="J22" s="123" t="s">
        <v>118</v>
      </c>
      <c r="K22" s="111" t="s">
        <v>21</v>
      </c>
      <c r="L22" s="122" t="s">
        <v>119</v>
      </c>
    </row>
    <row r="23" spans="1:12" ht="12.75" customHeight="1" x14ac:dyDescent="0.2">
      <c r="A23" s="125" t="s">
        <v>69</v>
      </c>
      <c r="B23" s="107" t="s">
        <v>70</v>
      </c>
      <c r="C23" s="119"/>
      <c r="D23" s="119"/>
      <c r="E23" s="119"/>
      <c r="F23" s="119"/>
      <c r="G23" s="119"/>
      <c r="H23" s="119"/>
      <c r="I23" s="119"/>
      <c r="J23" s="119"/>
      <c r="K23" s="119"/>
      <c r="L23" s="119"/>
    </row>
    <row r="24" spans="1:12" ht="111.75" customHeight="1" x14ac:dyDescent="0.2">
      <c r="A24" s="126"/>
      <c r="B24" s="121" t="s">
        <v>71</v>
      </c>
      <c r="C24" s="112" t="s">
        <v>21</v>
      </c>
      <c r="D24" s="124" t="s">
        <v>72</v>
      </c>
      <c r="E24" s="112" t="s">
        <v>21</v>
      </c>
      <c r="F24" s="124" t="s">
        <v>73</v>
      </c>
      <c r="G24" s="112" t="s">
        <v>21</v>
      </c>
      <c r="H24" s="124" t="s">
        <v>74</v>
      </c>
      <c r="I24" s="112" t="s">
        <v>21</v>
      </c>
      <c r="J24" s="122" t="s">
        <v>75</v>
      </c>
      <c r="K24" s="112" t="s">
        <v>21</v>
      </c>
      <c r="L24" s="124" t="s">
        <v>76</v>
      </c>
    </row>
    <row r="25" spans="1:12" ht="12.75" customHeight="1" x14ac:dyDescent="0.2">
      <c r="A25" s="127" t="s">
        <v>77</v>
      </c>
      <c r="B25" s="107" t="s">
        <v>78</v>
      </c>
      <c r="C25" s="119"/>
      <c r="D25" s="119"/>
      <c r="E25" s="119"/>
      <c r="F25" s="119"/>
      <c r="G25" s="119"/>
      <c r="H25" s="119"/>
      <c r="I25" s="119"/>
      <c r="J25" s="119"/>
      <c r="K25" s="119"/>
      <c r="L25" s="119"/>
    </row>
    <row r="26" spans="1:12" ht="174" customHeight="1" x14ac:dyDescent="0.2">
      <c r="A26" s="126"/>
      <c r="B26" s="121" t="s">
        <v>79</v>
      </c>
      <c r="C26" s="112" t="s">
        <v>21</v>
      </c>
      <c r="D26" s="124" t="s">
        <v>80</v>
      </c>
      <c r="E26" s="112" t="s">
        <v>21</v>
      </c>
      <c r="F26" s="124" t="s">
        <v>81</v>
      </c>
      <c r="G26" s="112" t="s">
        <v>21</v>
      </c>
      <c r="H26" s="124" t="s">
        <v>82</v>
      </c>
      <c r="I26" s="112" t="s">
        <v>21</v>
      </c>
      <c r="J26" s="124" t="s">
        <v>83</v>
      </c>
      <c r="K26" s="112" t="s">
        <v>21</v>
      </c>
      <c r="L26" s="124" t="s">
        <v>84</v>
      </c>
    </row>
    <row r="27" spans="1:12" ht="12.75" customHeight="1" x14ac:dyDescent="0.2">
      <c r="A27" s="127" t="s">
        <v>85</v>
      </c>
      <c r="B27" s="107" t="s">
        <v>86</v>
      </c>
      <c r="C27" s="119"/>
      <c r="D27" s="119"/>
      <c r="E27" s="119"/>
      <c r="F27" s="119"/>
      <c r="G27" s="119"/>
      <c r="H27" s="119"/>
      <c r="I27" s="119"/>
      <c r="J27" s="119"/>
      <c r="K27" s="119"/>
      <c r="L27" s="119"/>
    </row>
    <row r="28" spans="1:12" ht="12.75" customHeight="1" x14ac:dyDescent="0.2">
      <c r="A28" s="104"/>
      <c r="B28" s="114" t="s">
        <v>87</v>
      </c>
      <c r="C28" s="111"/>
      <c r="D28" s="128">
        <f>'[1]corrección aritmetics'!H247</f>
        <v>0</v>
      </c>
      <c r="E28" s="111"/>
      <c r="F28" s="128">
        <f>'[1]corrección aritmetics'!K247</f>
        <v>0</v>
      </c>
      <c r="G28" s="111"/>
      <c r="H28" s="128">
        <f>'[1]corrección aritmetics'!N247</f>
        <v>0</v>
      </c>
      <c r="I28" s="111"/>
      <c r="J28" s="128">
        <f>'[1]corrección aritmetics'!Q247</f>
        <v>0</v>
      </c>
      <c r="K28" s="111"/>
      <c r="L28" s="128">
        <f>'[1]corrección aritmetics'!T250</f>
        <v>0</v>
      </c>
    </row>
    <row r="29" spans="1:12" ht="12.75" customHeight="1" thickBot="1" x14ac:dyDescent="0.25">
      <c r="A29" s="35"/>
      <c r="B29" s="35"/>
      <c r="C29" s="35"/>
      <c r="D29" s="35"/>
      <c r="E29" s="35"/>
      <c r="F29" s="35"/>
      <c r="G29" s="35"/>
      <c r="H29" s="35"/>
      <c r="I29" s="35"/>
      <c r="J29" s="35"/>
      <c r="K29" s="35"/>
      <c r="L29" s="35"/>
    </row>
    <row r="30" spans="1:12" ht="12.75" customHeight="1" thickBot="1" x14ac:dyDescent="0.25">
      <c r="A30" s="91" t="s">
        <v>88</v>
      </c>
      <c r="B30" s="92"/>
      <c r="C30" s="93" t="s">
        <v>120</v>
      </c>
      <c r="D30" s="94"/>
      <c r="E30" s="93" t="s">
        <v>121</v>
      </c>
      <c r="F30" s="94"/>
      <c r="G30" s="93" t="s">
        <v>120</v>
      </c>
      <c r="H30" s="94"/>
      <c r="I30" s="93" t="s">
        <v>89</v>
      </c>
      <c r="J30" s="94"/>
      <c r="K30" s="93" t="s">
        <v>120</v>
      </c>
      <c r="L30" s="94"/>
    </row>
    <row r="31" spans="1:12" ht="12.75" customHeight="1" x14ac:dyDescent="0.2"/>
    <row r="32" spans="1:1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30">
    <mergeCell ref="G15:G17"/>
    <mergeCell ref="I15:I17"/>
    <mergeCell ref="K15:K17"/>
    <mergeCell ref="A30:B30"/>
    <mergeCell ref="C30:D30"/>
    <mergeCell ref="E30:F30"/>
    <mergeCell ref="G30:H30"/>
    <mergeCell ref="I30:J30"/>
    <mergeCell ref="K30:L30"/>
    <mergeCell ref="A13:A14"/>
    <mergeCell ref="B15:B17"/>
    <mergeCell ref="C15:C17"/>
    <mergeCell ref="C9:D9"/>
    <mergeCell ref="E9:F9"/>
    <mergeCell ref="B9:B10"/>
    <mergeCell ref="C10:D10"/>
    <mergeCell ref="E10:F10"/>
    <mergeCell ref="E15:E17"/>
    <mergeCell ref="A3:L3"/>
    <mergeCell ref="A4:L4"/>
    <mergeCell ref="A5:L5"/>
    <mergeCell ref="A6:L6"/>
    <mergeCell ref="K10:L10"/>
    <mergeCell ref="A7:L7"/>
    <mergeCell ref="A9:A11"/>
    <mergeCell ref="G9:H9"/>
    <mergeCell ref="I9:J9"/>
    <mergeCell ref="K9:L9"/>
    <mergeCell ref="G10:H10"/>
    <mergeCell ref="I10:J10"/>
  </mergeCells>
  <conditionalFormatting sqref="C13:L28">
    <cfRule type="cellIs" dxfId="1" priority="1" operator="equal">
      <formula>"NO"</formula>
    </cfRule>
  </conditionalFormatting>
  <conditionalFormatting sqref="C30:L30">
    <cfRule type="cellIs" dxfId="0" priority="2" operator="equal">
      <formula>"NO HABIL"</formula>
    </cfRule>
  </conditionalFormatting>
  <pageMargins left="0.7" right="0.7" top="0.75" bottom="0.75" header="0" footer="0"/>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8CCE4"/>
    <pageSetUpPr fitToPage="1"/>
  </sheetPr>
  <dimension ref="A1:A1000"/>
  <sheetViews>
    <sheetView workbookViewId="0">
      <selection activeCell="V33" sqref="V33"/>
    </sheetView>
  </sheetViews>
  <sheetFormatPr baseColWidth="10" defaultColWidth="12.5703125" defaultRowHeight="15" customHeight="1" x14ac:dyDescent="0.2"/>
  <cols>
    <col min="1" max="26" width="10.5703125"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paperSize="9"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VERIFICACIÓN JURIDICA </vt:lpstr>
      <vt:lpstr>EVALUACION TECNICA </vt:lpstr>
      <vt:lpstr>EVALUACION FINANCIERA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22401003-40</dc:creator>
  <cp:lastModifiedBy>Daniela Giron Vasquez</cp:lastModifiedBy>
  <dcterms:created xsi:type="dcterms:W3CDTF">2022-06-30T15:18:03Z</dcterms:created>
  <dcterms:modified xsi:type="dcterms:W3CDTF">2024-11-07T21:54:10Z</dcterms:modified>
</cp:coreProperties>
</file>